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Реестр муниципального имущества\реестр муниципального имущества 2024\9 месяцев\"/>
    </mc:Choice>
  </mc:AlternateContent>
  <xr:revisionPtr revIDLastSave="0" documentId="13_ncr:1_{13912A92-59FB-4218-BFF2-1543900DE6E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6" i="1" l="1"/>
  <c r="G22" i="1"/>
  <c r="C126" i="1" l="1"/>
  <c r="D110" i="1" l="1"/>
  <c r="C110" i="1"/>
  <c r="D76" i="1"/>
  <c r="C76" i="1"/>
  <c r="D71" i="1"/>
  <c r="C71" i="1"/>
  <c r="F22" i="1"/>
  <c r="D127" i="1" l="1"/>
  <c r="C127" i="1"/>
</calcChain>
</file>

<file path=xl/sharedStrings.xml><?xml version="1.0" encoding="utf-8"?>
<sst xmlns="http://schemas.openxmlformats.org/spreadsheetml/2006/main" count="438" uniqueCount="192">
  <si>
    <t>Раздел 1. Сведения о муниципальном недвижимом имуществе</t>
  </si>
  <si>
    <t>№ п/п</t>
  </si>
  <si>
    <t>Наменование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</si>
  <si>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</si>
  <si>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</si>
  <si>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</si>
  <si>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</si>
  <si>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</si>
  <si>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</si>
  <si>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</si>
  <si>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</si>
  <si>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</si>
  <si>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Земельный участок, кладбище,  у. Судутуй</t>
  </si>
  <si>
    <t>Земельный участок, водохранилище №2</t>
  </si>
  <si>
    <t>Земельный участок, водохранилище №1</t>
  </si>
  <si>
    <t>Земельный участок, Хайцыгырское водохранилище</t>
  </si>
  <si>
    <t>Земельный участок, Гочитский ДК</t>
  </si>
  <si>
    <t>Земельный участок, библиотека</t>
  </si>
  <si>
    <t>Земельный участок, Покровский клуб(школа)</t>
  </si>
  <si>
    <t>Земельный участок, свалка, с. Покровка</t>
  </si>
  <si>
    <t>Земельный участок, кладбище, с. Петропавловка, верхний поселок № 3</t>
  </si>
  <si>
    <t>Земельный участок, кладбище центральное, с. Петропавловка</t>
  </si>
  <si>
    <t>Земельный участок кладбище центральное, с. Покровка</t>
  </si>
  <si>
    <t>Земельный участок, кладбище верхний поселок № 1, с. Петропавловка</t>
  </si>
  <si>
    <t>Земельный участок, кладбище верхний поселок № 2, с. Петропавловка</t>
  </si>
  <si>
    <t>Земельный участок кладбище верхний поселок, с. Покровка</t>
  </si>
  <si>
    <t>Земельный участок, земли сельскохозяйственного назначения для ведения с/производства (Паи)</t>
  </si>
  <si>
    <t>с. Петропавловка, Верхний поселок</t>
  </si>
  <si>
    <t>с. Покровка, Верхний поселок</t>
  </si>
  <si>
    <t>с. Петропавловка, ул. Гагарина, 38а</t>
  </si>
  <si>
    <t>с. Петропавловка, ул. Гагарина, 18/2</t>
  </si>
  <si>
    <t>МО-СП "Петропавловское"</t>
  </si>
  <si>
    <t>с. Покровка, ул. Подгорная,13</t>
  </si>
  <si>
    <t>с. Покровка</t>
  </si>
  <si>
    <t>с. Петропавловка</t>
  </si>
  <si>
    <t>У. Судутуй</t>
  </si>
  <si>
    <t>03:03:170101:2</t>
  </si>
  <si>
    <t>03:03:450101:96</t>
  </si>
  <si>
    <t>03:03:40106:21</t>
  </si>
  <si>
    <t>03:03:170117:32</t>
  </si>
  <si>
    <t>03:03:170117:34</t>
  </si>
  <si>
    <t>03:03:000000:11</t>
  </si>
  <si>
    <t>03:03:190107:1</t>
  </si>
  <si>
    <t>03:03:000000:3505</t>
  </si>
  <si>
    <t>03:03:170102:141</t>
  </si>
  <si>
    <t>03:03:170115:135</t>
  </si>
  <si>
    <t>03:03:190110:115</t>
  </si>
  <si>
    <t>03:03:170107:143</t>
  </si>
  <si>
    <t>03:03:170105:124</t>
  </si>
  <si>
    <t>03:03:190103:112</t>
  </si>
  <si>
    <t>03:03:420105:123</t>
  </si>
  <si>
    <t>66596 кв.м.</t>
  </si>
  <si>
    <t>248129 кв.м.</t>
  </si>
  <si>
    <t>75922 кв.м.</t>
  </si>
  <si>
    <t>4096 кв.м.</t>
  </si>
  <si>
    <t>334 кв.м.</t>
  </si>
  <si>
    <t>1596 кв.м.</t>
  </si>
  <si>
    <t>31763 кв.м.</t>
  </si>
  <si>
    <t>2438 кв.м.</t>
  </si>
  <si>
    <t>5072 кв.м.</t>
  </si>
  <si>
    <t>3856 кв.м.</t>
  </si>
  <si>
    <t>2026 кв.м.</t>
  </si>
  <si>
    <t>2568 кв.м.</t>
  </si>
  <si>
    <t>3199 кв.м.</t>
  </si>
  <si>
    <t>523 кв.м.</t>
  </si>
  <si>
    <t xml:space="preserve">МО-СП "Петропавловское" </t>
  </si>
  <si>
    <t>Итого</t>
  </si>
  <si>
    <t>Раздел 2. Сведения о муниципальном движимом имуществе</t>
  </si>
  <si>
    <t>Наменование движимого имущества</t>
  </si>
  <si>
    <t>Сведения о балансовой стоимости движимого имущества и начисленной амортизации (износе)</t>
  </si>
  <si>
    <t>балансовая стоимость</t>
  </si>
  <si>
    <t>амортизация (износ)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</si>
  <si>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</si>
  <si>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</si>
  <si>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</si>
  <si>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Здание Гочитского СДК</t>
  </si>
  <si>
    <t>Постановление Правительства РБ №539от 17.12.2008г. «Об утверждении перечня  имущества, разграничиваемого между сельскими поселениями», акт приема –передачи №10 от 22.01.2009 г</t>
  </si>
  <si>
    <t>Здание библиотеки</t>
  </si>
  <si>
    <t>Здание Покровского клуба</t>
  </si>
  <si>
    <t>Здание котельной Покровской школы</t>
  </si>
  <si>
    <t>Распоряжение №313-р от 04.07.2018 г Приложение к распоряжению МКУ Администрация МО «Бичурский район»</t>
  </si>
  <si>
    <t>Здание Покровской школы (клуб)</t>
  </si>
  <si>
    <t>Скважина(с. Покровка, ул. Подгорная, школа)</t>
  </si>
  <si>
    <t>Скважина(с. Покровка, ул. Подгорная, центральная)</t>
  </si>
  <si>
    <t>Скважина(с. Покровка, ул. Подгорная)</t>
  </si>
  <si>
    <t>Скважина(с. Петропавловка, ул. Пушкина,32)</t>
  </si>
  <si>
    <t>Скважина(с. Петропавловка, ул. Гагарина, центр)</t>
  </si>
  <si>
    <t>Скважина(у. Судутуй)</t>
  </si>
  <si>
    <t>Алтачейское водохранилище № 1</t>
  </si>
  <si>
    <t>Алтачейское водохранилище № 2</t>
  </si>
  <si>
    <t>Хайцыгирское водохранилище</t>
  </si>
  <si>
    <t>Судутуйское водохранилище</t>
  </si>
  <si>
    <t>Жилой дом, с. Покровка, ул. Подгорная,1</t>
  </si>
  <si>
    <t>Жилой дом, с. Петропавловка, ул. В.поселок,19</t>
  </si>
  <si>
    <t>Квартира, с. Петропавловка, ул. Гагарина,7/2</t>
  </si>
  <si>
    <t>Жилой дом, у. Судутуй, ул. Судутуй,11</t>
  </si>
  <si>
    <t>Жилой дом, с. Покровка, ул. Подгорная,70</t>
  </si>
  <si>
    <t>Жилой дом, с. Петропавловка, ул. В.поселок,49</t>
  </si>
  <si>
    <t>Жилой дом, с. Петропавловка, ул. Новая,9</t>
  </si>
  <si>
    <t>Жилой дом, с. Петропавловка, ул. Пушкина,29</t>
  </si>
  <si>
    <t>Жилой дом, с. Петропавловка, ул. Пушкина,55</t>
  </si>
  <si>
    <t>Жилой дом, с. Покровка, ул. В.поселок,1</t>
  </si>
  <si>
    <t>Жилой дом, с. Покровка, ул. В.поселок,14</t>
  </si>
  <si>
    <t>Жилой дом, с. Петропавловка, ул. Пушкина,80</t>
  </si>
  <si>
    <t>Жилой дом, с. Петропавловка, ул. Пушкина,32</t>
  </si>
  <si>
    <t>Жилой дом, с. Покровка, ул. Подгорная,6</t>
  </si>
  <si>
    <t>Жилой дом, с. Покровка, ул. Подгорная,77</t>
  </si>
  <si>
    <t>Жилой дом, у. Алтачей, ул. Гочит,15</t>
  </si>
  <si>
    <t>Жилой дом, с. Петропавловка, ул. Новая,5</t>
  </si>
  <si>
    <t>Квартира, с. Петропавловка, ул. Гагарина,23/2</t>
  </si>
  <si>
    <t>Квартира, с. Петропавловка, ул. Гагарина,4/1</t>
  </si>
  <si>
    <t>Квартира, с. Петропавловка, ул. Гагарина,5/1</t>
  </si>
  <si>
    <t>Квартира, с. Петропавловка, ул. Гагарина,9/2</t>
  </si>
  <si>
    <t>Квартира, с. Петропавловка, ул. Гагарина,2/2</t>
  </si>
  <si>
    <t>Квартира, с. Петропавловка, ул. Пушкина,7/1</t>
  </si>
  <si>
    <t>Квартира, с. Петропавловка, ул. Гагарина,4/2</t>
  </si>
  <si>
    <t>Квартира, с. Петропавловка, ул. Гагарина,3/2</t>
  </si>
  <si>
    <t>Жилой дом, у. Алтачей, ул. Гочит</t>
  </si>
  <si>
    <t>Имущество казны</t>
  </si>
  <si>
    <t>Участок дороги 1,1 км</t>
  </si>
  <si>
    <t>Итого:</t>
  </si>
  <si>
    <t>Автомобиль ГАЗ 2411</t>
  </si>
  <si>
    <t>Автомобиль ГАЗ 3102</t>
  </si>
  <si>
    <t>Автомобиль ЗИЛ 130 АЦПТ-5</t>
  </si>
  <si>
    <t>Компьютер "Ураган"</t>
  </si>
  <si>
    <t>Компьютер "ACER"</t>
  </si>
  <si>
    <t>Компьютер 6</t>
  </si>
  <si>
    <t>Компьютер (финуправление)</t>
  </si>
  <si>
    <t>Ноутбук</t>
  </si>
  <si>
    <t>МФУ HP Laser</t>
  </si>
  <si>
    <t>Игровой комплекс "Красная звезда"</t>
  </si>
  <si>
    <t>Игровой комплекс "Савушка"</t>
  </si>
  <si>
    <t>Качалка-балансир</t>
  </si>
  <si>
    <t>Горка</t>
  </si>
  <si>
    <t>Карусель</t>
  </si>
  <si>
    <t>Качели одинарные</t>
  </si>
  <si>
    <t>Автобусная остановка из металлопрофиля</t>
  </si>
  <si>
    <t>Мотокоса</t>
  </si>
  <si>
    <t>Песочница "Солнечная поляна"</t>
  </si>
  <si>
    <t>Козырек "Ромашка"</t>
  </si>
  <si>
    <t>Стенка для перелезания</t>
  </si>
  <si>
    <t>Карусель с 6-ю сиденьями</t>
  </si>
  <si>
    <t>Качалка-балансир металлическая</t>
  </si>
  <si>
    <t>Качалка на пружине "Дельфин-граффити"</t>
  </si>
  <si>
    <t>Лабиринт 4 секции</t>
  </si>
  <si>
    <t>Турник с кольцами</t>
  </si>
  <si>
    <t>Турник с канатом</t>
  </si>
  <si>
    <t>Брусья двойные для отжиманий разноуровневые</t>
  </si>
  <si>
    <t>Спортивный комплекс "Молоток"</t>
  </si>
  <si>
    <t xml:space="preserve">Спортивный комплекс </t>
  </si>
  <si>
    <t>Спортивный тренажер (стол для армреслинга)</t>
  </si>
  <si>
    <t xml:space="preserve">Спортивный тренажер </t>
  </si>
  <si>
    <t>Спортивный тренажер (базальт оранжевый)</t>
  </si>
  <si>
    <t>Инвентарь производственный и хозяйственный - иное движимое имущество</t>
  </si>
  <si>
    <t>Транспортные средства - иное движимое имущество</t>
  </si>
  <si>
    <t>Машины и оборудование - иное движимое имущество</t>
  </si>
  <si>
    <t>Качалка - балансир</t>
  </si>
  <si>
    <t>Спортивный комплекс "Пионер"</t>
  </si>
  <si>
    <t>Турник тройной</t>
  </si>
  <si>
    <t>Песочница под крышей</t>
  </si>
  <si>
    <t>Столик с навесом</t>
  </si>
  <si>
    <t>Лавочка со спинкой</t>
  </si>
  <si>
    <t>Насос скважинный ВОДОМЕТ</t>
  </si>
  <si>
    <t>Всего:</t>
  </si>
  <si>
    <t>03.06.2019 г.</t>
  </si>
  <si>
    <t>25.11.2020 г.</t>
  </si>
  <si>
    <t>11.01.2012 г.</t>
  </si>
  <si>
    <t>29.03.2006 г.</t>
  </si>
  <si>
    <t>18.04.2006 г.</t>
  </si>
  <si>
    <t>29.12.2007 г.</t>
  </si>
  <si>
    <t>30.11.2012 г.</t>
  </si>
  <si>
    <t>25.03.2020 г.</t>
  </si>
  <si>
    <t>01.12.2020 г.</t>
  </si>
  <si>
    <t>14.12.2022 г.</t>
  </si>
  <si>
    <t>25.08.2023 г.</t>
  </si>
  <si>
    <t>17.04.2023 г.</t>
  </si>
  <si>
    <t>01.07.2022 г.</t>
  </si>
  <si>
    <t>18.08.2020 г.</t>
  </si>
  <si>
    <t>29.12.2022 г.</t>
  </si>
  <si>
    <t>15.09.1965 г.</t>
  </si>
  <si>
    <t>12.01.2015 г.</t>
  </si>
  <si>
    <t>25.09.1970 г.</t>
  </si>
  <si>
    <t>05.07.2018 г.</t>
  </si>
  <si>
    <t>28.10.2009 г.</t>
  </si>
  <si>
    <t>15.01.2007 г.</t>
  </si>
  <si>
    <t>04.06.2018 г.</t>
  </si>
  <si>
    <t>01.01.2020 г.</t>
  </si>
  <si>
    <t>01.06.2018 г.</t>
  </si>
  <si>
    <t>22.01.2006 г.</t>
  </si>
  <si>
    <t>31543348 кв.м.</t>
  </si>
  <si>
    <t>06.05.2024 г.</t>
  </si>
  <si>
    <t>Реестр муниципального имущества МО-СП "Петропавловское" по состоянию на 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</si>
</sst>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1.5"/>
      <color rgb="FF22272F"/>
      <name val="Calibri"/>
      <family val="2"/>
      <charset val="204"/>
    </font>
    <font>
      <sz val="11.5"/>
      <color rgb="FF22272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wrapText="1"/>
    </xf>
    <xf numFmtId="4" fontId="0" fillId="0" borderId="5" xfId="0" applyNumberFormat="1" applyBorder="1"/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" fontId="0" fillId="0" borderId="5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1" xfId="0" applyNumberFormat="1" applyFont="1" applyBorder="1"/>
    <xf numFmtId="4" fontId="3" fillId="0" borderId="5" xfId="0" applyNumberFormat="1" applyFont="1" applyBorder="1"/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0"/>
  <sheetViews>
    <sheetView tabSelected="1" topLeftCell="A22" workbookViewId="0">
      <selection activeCell="C110" sqref="C110"/>
    </sheetView>
  </sheetViews>
  <sheetFormatPr defaultRowHeight="15" x14ac:dyDescent="0.25"/>
  <cols>
    <col min="2" max="2" width="19.7109375" customWidth="1"/>
    <col min="3" max="3" width="18.28515625" customWidth="1"/>
    <col min="4" max="4" width="17.140625" customWidth="1"/>
    <col min="5" max="5" width="16" style="50" customWidth="1"/>
    <col min="6" max="6" width="17.42578125" customWidth="1"/>
    <col min="7" max="7" width="17.28515625" customWidth="1"/>
    <col min="8" max="8" width="16.42578125" customWidth="1"/>
    <col min="9" max="9" width="13.140625" customWidth="1"/>
    <col min="10" max="10" width="12.85546875" customWidth="1"/>
    <col min="11" max="11" width="15.7109375" customWidth="1"/>
  </cols>
  <sheetData>
    <row r="1" spans="1:11" s="52" customFormat="1" x14ac:dyDescent="0.25">
      <c r="A1" s="52" t="s">
        <v>191</v>
      </c>
      <c r="E1" s="53"/>
    </row>
    <row r="3" spans="1:11" s="52" customFormat="1" x14ac:dyDescent="0.25">
      <c r="A3" s="52" t="s">
        <v>0</v>
      </c>
      <c r="E3" s="53"/>
    </row>
    <row r="5" spans="1:11" ht="204" customHeight="1" x14ac:dyDescent="0.25">
      <c r="A5" s="2" t="s">
        <v>1</v>
      </c>
      <c r="B5" s="5" t="s">
        <v>2</v>
      </c>
      <c r="C5" s="5" t="s">
        <v>3</v>
      </c>
      <c r="D5" s="5" t="s">
        <v>4</v>
      </c>
      <c r="E5" s="27" t="s">
        <v>5</v>
      </c>
      <c r="F5" s="27" t="s">
        <v>6</v>
      </c>
      <c r="G5" s="27" t="s">
        <v>7</v>
      </c>
      <c r="H5" s="27" t="s">
        <v>8</v>
      </c>
      <c r="I5" s="27" t="s">
        <v>9</v>
      </c>
      <c r="J5" s="27" t="s">
        <v>10</v>
      </c>
      <c r="K5" s="27" t="s">
        <v>11</v>
      </c>
    </row>
    <row r="6" spans="1:11" s="1" customFormat="1" ht="12.75" x14ac:dyDescent="0.2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</row>
    <row r="7" spans="1:11" ht="45" x14ac:dyDescent="0.25">
      <c r="A7" s="7">
        <v>1</v>
      </c>
      <c r="B7" s="20" t="s">
        <v>13</v>
      </c>
      <c r="C7" s="10" t="s">
        <v>27</v>
      </c>
      <c r="D7" s="11" t="s">
        <v>36</v>
      </c>
      <c r="E7" s="56" t="s">
        <v>51</v>
      </c>
      <c r="F7" s="13">
        <v>235749.84</v>
      </c>
      <c r="G7" s="13">
        <v>1603996.97</v>
      </c>
      <c r="H7" s="54" t="s">
        <v>187</v>
      </c>
      <c r="I7" s="2"/>
      <c r="J7" s="12" t="s">
        <v>65</v>
      </c>
      <c r="K7" s="2"/>
    </row>
    <row r="8" spans="1:11" ht="45" x14ac:dyDescent="0.25">
      <c r="A8" s="7">
        <v>2</v>
      </c>
      <c r="B8" s="20" t="s">
        <v>14</v>
      </c>
      <c r="C8" s="10" t="s">
        <v>27</v>
      </c>
      <c r="D8" s="11" t="s">
        <v>37</v>
      </c>
      <c r="E8" s="56" t="s">
        <v>52</v>
      </c>
      <c r="F8" s="13">
        <v>878376.66</v>
      </c>
      <c r="G8" s="13">
        <v>9625328.3800000008</v>
      </c>
      <c r="H8" s="54" t="s">
        <v>187</v>
      </c>
      <c r="I8" s="2"/>
      <c r="J8" s="12" t="s">
        <v>65</v>
      </c>
      <c r="K8" s="2"/>
    </row>
    <row r="9" spans="1:11" ht="45.75" thickBot="1" x14ac:dyDescent="0.3">
      <c r="A9" s="7">
        <v>3</v>
      </c>
      <c r="B9" s="21" t="s">
        <v>15</v>
      </c>
      <c r="C9" s="10" t="s">
        <v>28</v>
      </c>
      <c r="D9" s="11" t="s">
        <v>38</v>
      </c>
      <c r="E9" s="56" t="s">
        <v>53</v>
      </c>
      <c r="F9" s="13">
        <v>360629.5</v>
      </c>
      <c r="G9" s="13">
        <v>116160.66</v>
      </c>
      <c r="H9" s="54" t="s">
        <v>187</v>
      </c>
      <c r="I9" s="2"/>
      <c r="J9" s="12" t="s">
        <v>65</v>
      </c>
      <c r="K9" s="2"/>
    </row>
    <row r="10" spans="1:11" ht="45.75" thickBot="1" x14ac:dyDescent="0.3">
      <c r="A10" s="7">
        <v>4</v>
      </c>
      <c r="B10" s="22" t="s">
        <v>16</v>
      </c>
      <c r="C10" s="10" t="s">
        <v>29</v>
      </c>
      <c r="D10" s="11" t="s">
        <v>39</v>
      </c>
      <c r="E10" s="56" t="s">
        <v>54</v>
      </c>
      <c r="F10" s="13">
        <v>603340.80000000005</v>
      </c>
      <c r="G10" s="13">
        <v>614768.64000000001</v>
      </c>
      <c r="H10" s="54" t="s">
        <v>185</v>
      </c>
      <c r="I10" s="2"/>
      <c r="J10" s="12" t="s">
        <v>65</v>
      </c>
      <c r="K10" s="2"/>
    </row>
    <row r="11" spans="1:11" ht="43.5" customHeight="1" thickBot="1" x14ac:dyDescent="0.3">
      <c r="A11" s="7">
        <v>5</v>
      </c>
      <c r="B11" s="21" t="s">
        <v>17</v>
      </c>
      <c r="C11" s="10" t="s">
        <v>30</v>
      </c>
      <c r="D11" s="11" t="s">
        <v>40</v>
      </c>
      <c r="E11" s="56" t="s">
        <v>55</v>
      </c>
      <c r="F11" s="13">
        <v>49198.2</v>
      </c>
      <c r="G11" s="13">
        <v>58546.86</v>
      </c>
      <c r="H11" s="54" t="s">
        <v>185</v>
      </c>
      <c r="I11" s="2"/>
      <c r="J11" s="12" t="s">
        <v>65</v>
      </c>
      <c r="K11" s="2"/>
    </row>
    <row r="12" spans="1:11" ht="72.75" thickBot="1" x14ac:dyDescent="0.3">
      <c r="A12" s="7">
        <v>6</v>
      </c>
      <c r="B12" s="22" t="s">
        <v>26</v>
      </c>
      <c r="C12" s="4" t="s">
        <v>31</v>
      </c>
      <c r="D12" s="11" t="s">
        <v>41</v>
      </c>
      <c r="E12" s="56" t="s">
        <v>189</v>
      </c>
      <c r="F12" s="13">
        <v>47892079.140000001</v>
      </c>
      <c r="G12" s="13">
        <v>53485314.659999996</v>
      </c>
      <c r="H12" s="55" t="s">
        <v>188</v>
      </c>
      <c r="I12" s="2"/>
      <c r="J12" s="12" t="s">
        <v>65</v>
      </c>
      <c r="K12" s="2"/>
    </row>
    <row r="13" spans="1:11" ht="45" x14ac:dyDescent="0.25">
      <c r="A13" s="7">
        <v>7</v>
      </c>
      <c r="B13" s="23" t="s">
        <v>18</v>
      </c>
      <c r="C13" s="10" t="s">
        <v>32</v>
      </c>
      <c r="D13" s="11" t="s">
        <v>42</v>
      </c>
      <c r="E13" s="56" t="s">
        <v>56</v>
      </c>
      <c r="F13" s="13">
        <v>158498.76</v>
      </c>
      <c r="G13" s="13">
        <v>222993.12</v>
      </c>
      <c r="H13" s="54" t="s">
        <v>186</v>
      </c>
      <c r="I13" s="2"/>
      <c r="J13" s="12" t="s">
        <v>65</v>
      </c>
      <c r="K13" s="2"/>
    </row>
    <row r="14" spans="1:11" ht="36.75" customHeight="1" x14ac:dyDescent="0.25">
      <c r="A14" s="7">
        <v>8</v>
      </c>
      <c r="B14" s="24" t="s">
        <v>19</v>
      </c>
      <c r="C14" s="10" t="s">
        <v>33</v>
      </c>
      <c r="D14" s="11" t="s">
        <v>43</v>
      </c>
      <c r="E14" s="56" t="s">
        <v>57</v>
      </c>
      <c r="F14" s="13">
        <v>1653264.15</v>
      </c>
      <c r="G14" s="13">
        <v>1303890.76</v>
      </c>
      <c r="H14" s="54" t="s">
        <v>186</v>
      </c>
      <c r="I14" s="2"/>
      <c r="J14" s="12" t="s">
        <v>65</v>
      </c>
      <c r="K14" s="2"/>
    </row>
    <row r="15" spans="1:11" ht="48" x14ac:dyDescent="0.25">
      <c r="A15" s="7">
        <v>9</v>
      </c>
      <c r="B15" s="25" t="s">
        <v>20</v>
      </c>
      <c r="C15" s="10" t="s">
        <v>27</v>
      </c>
      <c r="D15" s="11" t="s">
        <v>44</v>
      </c>
      <c r="E15" s="56" t="s">
        <v>58</v>
      </c>
      <c r="F15" s="13">
        <v>149961.38</v>
      </c>
      <c r="G15" s="13">
        <v>159154.01</v>
      </c>
      <c r="H15" s="54" t="s">
        <v>186</v>
      </c>
      <c r="I15" s="2"/>
      <c r="J15" s="12" t="s">
        <v>65</v>
      </c>
      <c r="K15" s="2"/>
    </row>
    <row r="16" spans="1:11" ht="71.25" customHeight="1" x14ac:dyDescent="0.25">
      <c r="A16" s="8">
        <v>10</v>
      </c>
      <c r="B16" s="26" t="s">
        <v>21</v>
      </c>
      <c r="C16" s="10" t="s">
        <v>34</v>
      </c>
      <c r="D16" s="11" t="s">
        <v>45</v>
      </c>
      <c r="E16" s="56" t="s">
        <v>59</v>
      </c>
      <c r="F16" s="13">
        <v>313094.56</v>
      </c>
      <c r="G16" s="13">
        <v>331103.02</v>
      </c>
      <c r="H16" s="54" t="s">
        <v>186</v>
      </c>
      <c r="I16" s="2"/>
      <c r="J16" s="12" t="s">
        <v>65</v>
      </c>
      <c r="K16" s="2"/>
    </row>
    <row r="17" spans="1:11" ht="48" x14ac:dyDescent="0.25">
      <c r="A17" s="8">
        <v>11</v>
      </c>
      <c r="B17" s="26" t="s">
        <v>22</v>
      </c>
      <c r="C17" s="10" t="s">
        <v>33</v>
      </c>
      <c r="D17" s="11" t="s">
        <v>46</v>
      </c>
      <c r="E17" s="56" t="s">
        <v>60</v>
      </c>
      <c r="F17" s="13">
        <v>200704.8</v>
      </c>
      <c r="G17" s="13">
        <v>205572.96</v>
      </c>
      <c r="H17" s="54" t="s">
        <v>186</v>
      </c>
      <c r="I17" s="2"/>
      <c r="J17" s="12" t="s">
        <v>65</v>
      </c>
      <c r="K17" s="2"/>
    </row>
    <row r="18" spans="1:11" ht="48" x14ac:dyDescent="0.25">
      <c r="A18" s="8">
        <v>12</v>
      </c>
      <c r="B18" s="26" t="s">
        <v>23</v>
      </c>
      <c r="C18" s="10" t="s">
        <v>27</v>
      </c>
      <c r="D18" s="11" t="s">
        <v>47</v>
      </c>
      <c r="E18" s="56" t="s">
        <v>61</v>
      </c>
      <c r="F18" s="13">
        <v>6969.44</v>
      </c>
      <c r="G18" s="13">
        <v>3099.78</v>
      </c>
      <c r="H18" s="54" t="s">
        <v>186</v>
      </c>
      <c r="I18" s="2"/>
      <c r="J18" s="12" t="s">
        <v>65</v>
      </c>
      <c r="K18" s="2"/>
    </row>
    <row r="19" spans="1:11" ht="48" x14ac:dyDescent="0.25">
      <c r="A19" s="8">
        <v>13</v>
      </c>
      <c r="B19" s="26" t="s">
        <v>24</v>
      </c>
      <c r="C19" s="10" t="s">
        <v>27</v>
      </c>
      <c r="D19" s="11" t="s">
        <v>48</v>
      </c>
      <c r="E19" s="56" t="s">
        <v>62</v>
      </c>
      <c r="F19" s="13">
        <v>8833.92</v>
      </c>
      <c r="G19" s="13">
        <v>3929.04</v>
      </c>
      <c r="H19" s="54" t="s">
        <v>186</v>
      </c>
      <c r="I19" s="2"/>
      <c r="J19" s="12" t="s">
        <v>65</v>
      </c>
      <c r="K19" s="2"/>
    </row>
    <row r="20" spans="1:11" ht="45" x14ac:dyDescent="0.25">
      <c r="A20" s="8">
        <v>14</v>
      </c>
      <c r="B20" s="26" t="s">
        <v>25</v>
      </c>
      <c r="C20" s="10" t="s">
        <v>28</v>
      </c>
      <c r="D20" s="11" t="s">
        <v>49</v>
      </c>
      <c r="E20" s="56" t="s">
        <v>63</v>
      </c>
      <c r="F20" s="13">
        <v>10012.870000000001</v>
      </c>
      <c r="G20" s="13">
        <v>4894.47</v>
      </c>
      <c r="H20" s="54" t="s">
        <v>186</v>
      </c>
      <c r="I20" s="2"/>
      <c r="J20" s="12" t="s">
        <v>65</v>
      </c>
      <c r="K20" s="2"/>
    </row>
    <row r="21" spans="1:11" ht="45" x14ac:dyDescent="0.25">
      <c r="A21" s="8">
        <v>15</v>
      </c>
      <c r="B21" s="26" t="s">
        <v>12</v>
      </c>
      <c r="C21" s="9" t="s">
        <v>35</v>
      </c>
      <c r="D21" s="11" t="s">
        <v>50</v>
      </c>
      <c r="E21" s="56" t="s">
        <v>64</v>
      </c>
      <c r="F21" s="13">
        <v>1799.12</v>
      </c>
      <c r="G21" s="13">
        <v>800.19</v>
      </c>
      <c r="H21" s="54" t="s">
        <v>186</v>
      </c>
      <c r="I21" s="2"/>
      <c r="J21" s="12" t="s">
        <v>65</v>
      </c>
      <c r="K21" s="2"/>
    </row>
    <row r="22" spans="1:11" ht="21" customHeight="1" x14ac:dyDescent="0.25">
      <c r="A22" s="42" t="s">
        <v>66</v>
      </c>
      <c r="B22" s="15"/>
      <c r="C22" s="2"/>
      <c r="D22" s="2"/>
      <c r="E22" s="57"/>
      <c r="F22" s="47">
        <f>SUM(F7:F21)</f>
        <v>52522513.139999993</v>
      </c>
      <c r="G22" s="47">
        <f>SUM(G7:G21)</f>
        <v>67739553.519999996</v>
      </c>
      <c r="H22" s="2"/>
      <c r="I22" s="2"/>
      <c r="J22" s="2"/>
      <c r="K22" s="2"/>
    </row>
    <row r="23" spans="1:11" x14ac:dyDescent="0.25">
      <c r="A23" s="16"/>
      <c r="B23" s="17"/>
    </row>
    <row r="24" spans="1:11" s="52" customFormat="1" ht="28.5" customHeight="1" x14ac:dyDescent="0.25">
      <c r="A24" s="52" t="s">
        <v>67</v>
      </c>
      <c r="E24" s="53"/>
    </row>
    <row r="25" spans="1:11" x14ac:dyDescent="0.25">
      <c r="A25" s="16"/>
      <c r="B25" s="18"/>
    </row>
    <row r="26" spans="1:11" ht="83.25" customHeight="1" x14ac:dyDescent="0.25">
      <c r="A26" s="66" t="s">
        <v>1</v>
      </c>
      <c r="B26" s="64" t="s">
        <v>68</v>
      </c>
      <c r="C26" s="60" t="s">
        <v>69</v>
      </c>
      <c r="D26" s="61"/>
      <c r="E26" s="62" t="s">
        <v>72</v>
      </c>
      <c r="F26" s="70" t="s">
        <v>73</v>
      </c>
      <c r="G26" s="71"/>
      <c r="H26" s="70" t="s">
        <v>10</v>
      </c>
      <c r="I26" s="71"/>
      <c r="J26" s="70" t="s">
        <v>74</v>
      </c>
      <c r="K26" s="71"/>
    </row>
    <row r="27" spans="1:11" ht="69" customHeight="1" x14ac:dyDescent="0.25">
      <c r="A27" s="67"/>
      <c r="B27" s="65"/>
      <c r="C27" s="5" t="s">
        <v>70</v>
      </c>
      <c r="D27" s="5" t="s">
        <v>71</v>
      </c>
      <c r="E27" s="63"/>
      <c r="F27" s="72"/>
      <c r="G27" s="73"/>
      <c r="H27" s="72"/>
      <c r="I27" s="73"/>
      <c r="J27" s="72"/>
      <c r="K27" s="73"/>
    </row>
    <row r="28" spans="1:11" ht="32.25" customHeight="1" x14ac:dyDescent="0.25">
      <c r="A28" s="76" t="s">
        <v>118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</row>
    <row r="29" spans="1:11" ht="89.25" customHeight="1" x14ac:dyDescent="0.25">
      <c r="A29" s="8">
        <v>1</v>
      </c>
      <c r="B29" s="32" t="s">
        <v>75</v>
      </c>
      <c r="C29" s="29">
        <v>987742.62</v>
      </c>
      <c r="D29" s="14">
        <v>987742.62</v>
      </c>
      <c r="E29" s="51" t="s">
        <v>179</v>
      </c>
      <c r="F29" s="58" t="s">
        <v>76</v>
      </c>
      <c r="G29" s="59"/>
      <c r="H29" s="68" t="s">
        <v>65</v>
      </c>
      <c r="I29" s="69"/>
      <c r="J29" s="74"/>
      <c r="K29" s="75"/>
    </row>
    <row r="30" spans="1:11" ht="75" customHeight="1" x14ac:dyDescent="0.25">
      <c r="A30" s="8">
        <v>2</v>
      </c>
      <c r="B30" s="28" t="s">
        <v>77</v>
      </c>
      <c r="C30" s="30">
        <v>5000</v>
      </c>
      <c r="D30" s="14">
        <v>5000</v>
      </c>
      <c r="E30" s="51" t="s">
        <v>180</v>
      </c>
      <c r="F30" s="58" t="s">
        <v>76</v>
      </c>
      <c r="G30" s="59"/>
      <c r="H30" s="68" t="s">
        <v>65</v>
      </c>
      <c r="I30" s="69"/>
      <c r="J30" s="74"/>
      <c r="K30" s="75"/>
    </row>
    <row r="31" spans="1:11" ht="74.25" customHeight="1" x14ac:dyDescent="0.25">
      <c r="A31" s="8">
        <v>3</v>
      </c>
      <c r="B31" s="26" t="s">
        <v>78</v>
      </c>
      <c r="C31" s="30">
        <v>1125427.55</v>
      </c>
      <c r="D31" s="14">
        <v>1125427.55</v>
      </c>
      <c r="E31" s="51" t="s">
        <v>181</v>
      </c>
      <c r="F31" s="58" t="s">
        <v>76</v>
      </c>
      <c r="G31" s="59"/>
      <c r="H31" s="68" t="s">
        <v>65</v>
      </c>
      <c r="I31" s="69"/>
      <c r="J31" s="74"/>
      <c r="K31" s="75"/>
    </row>
    <row r="32" spans="1:11" ht="45" customHeight="1" x14ac:dyDescent="0.25">
      <c r="A32" s="8">
        <v>4</v>
      </c>
      <c r="B32" s="33" t="s">
        <v>79</v>
      </c>
      <c r="C32" s="30">
        <v>201740</v>
      </c>
      <c r="D32" s="14">
        <v>201740</v>
      </c>
      <c r="E32" s="51" t="s">
        <v>182</v>
      </c>
      <c r="F32" s="58" t="s">
        <v>80</v>
      </c>
      <c r="G32" s="59"/>
      <c r="H32" s="68" t="s">
        <v>65</v>
      </c>
      <c r="I32" s="69"/>
      <c r="J32" s="74"/>
      <c r="K32" s="75"/>
    </row>
    <row r="33" spans="1:11" ht="45" customHeight="1" x14ac:dyDescent="0.25">
      <c r="A33" s="8">
        <v>5</v>
      </c>
      <c r="B33" s="33" t="s">
        <v>81</v>
      </c>
      <c r="C33" s="30">
        <v>1145634.3</v>
      </c>
      <c r="D33" s="14">
        <v>1145634.3</v>
      </c>
      <c r="E33" s="51" t="s">
        <v>182</v>
      </c>
      <c r="F33" s="58" t="s">
        <v>80</v>
      </c>
      <c r="G33" s="59"/>
      <c r="H33" s="68" t="s">
        <v>65</v>
      </c>
      <c r="I33" s="69"/>
      <c r="J33" s="74"/>
      <c r="K33" s="75"/>
    </row>
    <row r="34" spans="1:11" ht="71.25" customHeight="1" x14ac:dyDescent="0.25">
      <c r="A34" s="8">
        <v>6</v>
      </c>
      <c r="B34" s="33" t="s">
        <v>82</v>
      </c>
      <c r="C34" s="30">
        <v>71760</v>
      </c>
      <c r="D34" s="14">
        <v>5581.38</v>
      </c>
      <c r="E34" s="51" t="s">
        <v>183</v>
      </c>
      <c r="F34" s="58" t="s">
        <v>76</v>
      </c>
      <c r="G34" s="59"/>
      <c r="H34" s="68" t="s">
        <v>65</v>
      </c>
      <c r="I34" s="69"/>
      <c r="J34" s="74"/>
      <c r="K34" s="75"/>
    </row>
    <row r="35" spans="1:11" ht="63" customHeight="1" x14ac:dyDescent="0.25">
      <c r="A35" s="8">
        <v>7</v>
      </c>
      <c r="B35" s="33" t="s">
        <v>83</v>
      </c>
      <c r="C35" s="30">
        <v>70231</v>
      </c>
      <c r="D35" s="14">
        <v>5462.38</v>
      </c>
      <c r="E35" s="51" t="s">
        <v>183</v>
      </c>
      <c r="F35" s="58" t="s">
        <v>76</v>
      </c>
      <c r="G35" s="59"/>
      <c r="H35" s="68" t="s">
        <v>65</v>
      </c>
      <c r="I35" s="69"/>
      <c r="J35" s="74"/>
      <c r="K35" s="75"/>
    </row>
    <row r="36" spans="1:11" ht="63" customHeight="1" x14ac:dyDescent="0.25">
      <c r="A36" s="8">
        <v>8</v>
      </c>
      <c r="B36" s="33" t="s">
        <v>84</v>
      </c>
      <c r="C36" s="30">
        <v>43588</v>
      </c>
      <c r="D36" s="14">
        <v>3390.24</v>
      </c>
      <c r="E36" s="51" t="s">
        <v>183</v>
      </c>
      <c r="F36" s="58" t="s">
        <v>76</v>
      </c>
      <c r="G36" s="59"/>
      <c r="H36" s="68" t="s">
        <v>65</v>
      </c>
      <c r="I36" s="69"/>
      <c r="J36" s="19"/>
      <c r="K36" s="31"/>
    </row>
    <row r="37" spans="1:11" ht="63" customHeight="1" x14ac:dyDescent="0.25">
      <c r="A37" s="8">
        <v>9</v>
      </c>
      <c r="B37" s="33" t="s">
        <v>85</v>
      </c>
      <c r="C37" s="30">
        <v>7190</v>
      </c>
      <c r="D37" s="14">
        <v>7190</v>
      </c>
      <c r="E37" s="51" t="s">
        <v>183</v>
      </c>
      <c r="F37" s="58" t="s">
        <v>76</v>
      </c>
      <c r="G37" s="59"/>
      <c r="H37" s="68" t="s">
        <v>65</v>
      </c>
      <c r="I37" s="69"/>
      <c r="J37" s="19"/>
      <c r="K37" s="31"/>
    </row>
    <row r="38" spans="1:11" ht="63" customHeight="1" x14ac:dyDescent="0.25">
      <c r="A38" s="8">
        <v>10</v>
      </c>
      <c r="B38" s="33" t="s">
        <v>86</v>
      </c>
      <c r="C38" s="30">
        <v>71305</v>
      </c>
      <c r="D38" s="14">
        <v>5545.96</v>
      </c>
      <c r="E38" s="51" t="s">
        <v>183</v>
      </c>
      <c r="F38" s="58" t="s">
        <v>76</v>
      </c>
      <c r="G38" s="59"/>
      <c r="H38" s="68" t="s">
        <v>65</v>
      </c>
      <c r="I38" s="69"/>
      <c r="J38" s="19"/>
      <c r="K38" s="31"/>
    </row>
    <row r="39" spans="1:11" ht="63" customHeight="1" x14ac:dyDescent="0.25">
      <c r="A39" s="8">
        <v>11</v>
      </c>
      <c r="B39" s="33" t="s">
        <v>87</v>
      </c>
      <c r="C39" s="30">
        <v>21588</v>
      </c>
      <c r="D39" s="14">
        <v>1679.02</v>
      </c>
      <c r="E39" s="51" t="s">
        <v>183</v>
      </c>
      <c r="F39" s="58" t="s">
        <v>76</v>
      </c>
      <c r="G39" s="59"/>
      <c r="H39" s="68" t="s">
        <v>65</v>
      </c>
      <c r="I39" s="69"/>
      <c r="J39" s="19"/>
      <c r="K39" s="31"/>
    </row>
    <row r="40" spans="1:11" ht="63" customHeight="1" x14ac:dyDescent="0.25">
      <c r="A40" s="8">
        <v>12</v>
      </c>
      <c r="B40" s="33" t="s">
        <v>88</v>
      </c>
      <c r="C40" s="30">
        <v>1001261.82</v>
      </c>
      <c r="D40" s="14">
        <v>1001261.82</v>
      </c>
      <c r="E40" s="51" t="s">
        <v>184</v>
      </c>
      <c r="F40" s="58" t="s">
        <v>76</v>
      </c>
      <c r="G40" s="59"/>
      <c r="H40" s="68" t="s">
        <v>65</v>
      </c>
      <c r="I40" s="69"/>
      <c r="J40" s="19"/>
      <c r="K40" s="31"/>
    </row>
    <row r="41" spans="1:11" ht="63" customHeight="1" x14ac:dyDescent="0.25">
      <c r="A41" s="8">
        <v>13</v>
      </c>
      <c r="B41" s="33" t="s">
        <v>89</v>
      </c>
      <c r="C41" s="30">
        <v>1830121.09</v>
      </c>
      <c r="D41" s="14">
        <v>1673843.21</v>
      </c>
      <c r="E41" s="51" t="s">
        <v>184</v>
      </c>
      <c r="F41" s="58" t="s">
        <v>76</v>
      </c>
      <c r="G41" s="59"/>
      <c r="H41" s="68" t="s">
        <v>65</v>
      </c>
      <c r="I41" s="69"/>
      <c r="J41" s="19"/>
      <c r="K41" s="31"/>
    </row>
    <row r="42" spans="1:11" ht="63" customHeight="1" x14ac:dyDescent="0.25">
      <c r="A42" s="8">
        <v>14</v>
      </c>
      <c r="B42" s="33" t="s">
        <v>90</v>
      </c>
      <c r="C42" s="30">
        <v>629326.62</v>
      </c>
      <c r="D42" s="14">
        <v>567839.30000000005</v>
      </c>
      <c r="E42" s="51" t="s">
        <v>184</v>
      </c>
      <c r="F42" s="58" t="s">
        <v>76</v>
      </c>
      <c r="G42" s="59"/>
      <c r="H42" s="68" t="s">
        <v>65</v>
      </c>
      <c r="I42" s="69"/>
      <c r="J42" s="19"/>
      <c r="K42" s="31"/>
    </row>
    <row r="43" spans="1:11" ht="63" customHeight="1" x14ac:dyDescent="0.25">
      <c r="A43" s="8">
        <v>15</v>
      </c>
      <c r="B43" s="33" t="s">
        <v>91</v>
      </c>
      <c r="C43" s="30">
        <v>608821.18999999994</v>
      </c>
      <c r="D43" s="14">
        <v>522843.31</v>
      </c>
      <c r="E43" s="51" t="s">
        <v>184</v>
      </c>
      <c r="F43" s="58" t="s">
        <v>76</v>
      </c>
      <c r="G43" s="59"/>
      <c r="H43" s="68" t="s">
        <v>65</v>
      </c>
      <c r="I43" s="69"/>
      <c r="J43" s="19"/>
      <c r="K43" s="31"/>
    </row>
    <row r="44" spans="1:11" ht="63" customHeight="1" x14ac:dyDescent="0.25">
      <c r="A44" s="8">
        <v>16</v>
      </c>
      <c r="B44" s="33" t="s">
        <v>92</v>
      </c>
      <c r="C44" s="30">
        <v>6550</v>
      </c>
      <c r="D44" s="14">
        <v>6550</v>
      </c>
      <c r="E44" s="51" t="s">
        <v>184</v>
      </c>
      <c r="F44" s="58" t="s">
        <v>76</v>
      </c>
      <c r="G44" s="59"/>
      <c r="H44" s="68" t="s">
        <v>65</v>
      </c>
      <c r="I44" s="69"/>
      <c r="J44" s="19"/>
      <c r="K44" s="31"/>
    </row>
    <row r="45" spans="1:11" ht="63" customHeight="1" x14ac:dyDescent="0.25">
      <c r="A45" s="8">
        <v>17</v>
      </c>
      <c r="B45" s="33" t="s">
        <v>93</v>
      </c>
      <c r="C45" s="30">
        <v>17626.05</v>
      </c>
      <c r="D45" s="14">
        <v>17626.05</v>
      </c>
      <c r="E45" s="51" t="s">
        <v>184</v>
      </c>
      <c r="F45" s="58" t="s">
        <v>76</v>
      </c>
      <c r="G45" s="59"/>
      <c r="H45" s="68" t="s">
        <v>65</v>
      </c>
      <c r="I45" s="69"/>
      <c r="J45" s="19"/>
      <c r="K45" s="31"/>
    </row>
    <row r="46" spans="1:11" ht="63" customHeight="1" x14ac:dyDescent="0.25">
      <c r="A46" s="8">
        <v>18</v>
      </c>
      <c r="B46" s="33" t="s">
        <v>94</v>
      </c>
      <c r="C46" s="30">
        <v>185330.94</v>
      </c>
      <c r="D46" s="14">
        <v>185330.94</v>
      </c>
      <c r="E46" s="51" t="s">
        <v>184</v>
      </c>
      <c r="F46" s="58" t="s">
        <v>76</v>
      </c>
      <c r="G46" s="59"/>
      <c r="H46" s="68" t="s">
        <v>65</v>
      </c>
      <c r="I46" s="69"/>
      <c r="J46" s="19"/>
      <c r="K46" s="31"/>
    </row>
    <row r="47" spans="1:11" ht="63" customHeight="1" x14ac:dyDescent="0.25">
      <c r="A47" s="8">
        <v>19</v>
      </c>
      <c r="B47" s="33" t="s">
        <v>95</v>
      </c>
      <c r="C47" s="30">
        <v>14556.72</v>
      </c>
      <c r="D47" s="14">
        <v>14556.72</v>
      </c>
      <c r="E47" s="51" t="s">
        <v>184</v>
      </c>
      <c r="F47" s="58" t="s">
        <v>76</v>
      </c>
      <c r="G47" s="59"/>
      <c r="H47" s="68" t="s">
        <v>65</v>
      </c>
      <c r="I47" s="69"/>
      <c r="J47" s="19"/>
      <c r="K47" s="31"/>
    </row>
    <row r="48" spans="1:11" ht="63" customHeight="1" x14ac:dyDescent="0.25">
      <c r="A48" s="8">
        <v>20</v>
      </c>
      <c r="B48" s="33" t="s">
        <v>96</v>
      </c>
      <c r="C48" s="30">
        <v>29376.75</v>
      </c>
      <c r="D48" s="14">
        <v>16320.81</v>
      </c>
      <c r="E48" s="51" t="s">
        <v>184</v>
      </c>
      <c r="F48" s="58" t="s">
        <v>76</v>
      </c>
      <c r="G48" s="59"/>
      <c r="H48" s="68" t="s">
        <v>65</v>
      </c>
      <c r="I48" s="69"/>
      <c r="J48" s="19"/>
      <c r="K48" s="31"/>
    </row>
    <row r="49" spans="1:11" ht="63" customHeight="1" x14ac:dyDescent="0.25">
      <c r="A49" s="8">
        <v>21</v>
      </c>
      <c r="B49" s="33" t="s">
        <v>97</v>
      </c>
      <c r="C49" s="30">
        <v>29376.75</v>
      </c>
      <c r="D49" s="14">
        <v>29376.75</v>
      </c>
      <c r="E49" s="51" t="s">
        <v>184</v>
      </c>
      <c r="F49" s="58" t="s">
        <v>76</v>
      </c>
      <c r="G49" s="59"/>
      <c r="H49" s="68" t="s">
        <v>65</v>
      </c>
      <c r="I49" s="69"/>
      <c r="J49" s="19"/>
      <c r="K49" s="31"/>
    </row>
    <row r="50" spans="1:11" ht="63" customHeight="1" x14ac:dyDescent="0.25">
      <c r="A50" s="8">
        <v>22</v>
      </c>
      <c r="B50" s="33" t="s">
        <v>98</v>
      </c>
      <c r="C50" s="30">
        <v>7628.13</v>
      </c>
      <c r="D50" s="14">
        <v>7628.13</v>
      </c>
      <c r="E50" s="51" t="s">
        <v>184</v>
      </c>
      <c r="F50" s="58" t="s">
        <v>76</v>
      </c>
      <c r="G50" s="59"/>
      <c r="H50" s="68" t="s">
        <v>65</v>
      </c>
      <c r="I50" s="69"/>
      <c r="J50" s="19"/>
      <c r="K50" s="31"/>
    </row>
    <row r="51" spans="1:11" ht="63" customHeight="1" x14ac:dyDescent="0.25">
      <c r="A51" s="8">
        <v>23</v>
      </c>
      <c r="B51" s="33" t="s">
        <v>99</v>
      </c>
      <c r="C51" s="30">
        <v>11750.7</v>
      </c>
      <c r="D51" s="14">
        <v>11750.7</v>
      </c>
      <c r="E51" s="51" t="s">
        <v>184</v>
      </c>
      <c r="F51" s="58" t="s">
        <v>76</v>
      </c>
      <c r="G51" s="59"/>
      <c r="H51" s="68" t="s">
        <v>65</v>
      </c>
      <c r="I51" s="69"/>
      <c r="J51" s="19"/>
      <c r="K51" s="31"/>
    </row>
    <row r="52" spans="1:11" ht="63" customHeight="1" x14ac:dyDescent="0.25">
      <c r="A52" s="8">
        <v>24</v>
      </c>
      <c r="B52" s="33" t="s">
        <v>100</v>
      </c>
      <c r="C52" s="30">
        <v>3759.7</v>
      </c>
      <c r="D52" s="14">
        <v>3759.7</v>
      </c>
      <c r="E52" s="51" t="s">
        <v>184</v>
      </c>
      <c r="F52" s="58" t="s">
        <v>76</v>
      </c>
      <c r="G52" s="59"/>
      <c r="H52" s="68" t="s">
        <v>65</v>
      </c>
      <c r="I52" s="69"/>
      <c r="J52" s="19"/>
      <c r="K52" s="31"/>
    </row>
    <row r="53" spans="1:11" ht="63" customHeight="1" x14ac:dyDescent="0.25">
      <c r="A53" s="8">
        <v>25</v>
      </c>
      <c r="B53" s="33" t="s">
        <v>101</v>
      </c>
      <c r="C53" s="30">
        <v>20151.73</v>
      </c>
      <c r="D53" s="14">
        <v>20151.73</v>
      </c>
      <c r="E53" s="51" t="s">
        <v>184</v>
      </c>
      <c r="F53" s="58" t="s">
        <v>76</v>
      </c>
      <c r="G53" s="59"/>
      <c r="H53" s="68" t="s">
        <v>65</v>
      </c>
      <c r="I53" s="69"/>
      <c r="J53" s="19"/>
      <c r="K53" s="31"/>
    </row>
    <row r="54" spans="1:11" ht="63" customHeight="1" x14ac:dyDescent="0.25">
      <c r="A54" s="8">
        <v>26</v>
      </c>
      <c r="B54" s="33" t="s">
        <v>102</v>
      </c>
      <c r="C54" s="30">
        <v>66625.289999999994</v>
      </c>
      <c r="D54" s="14">
        <v>63643.62</v>
      </c>
      <c r="E54" s="51" t="s">
        <v>184</v>
      </c>
      <c r="F54" s="58" t="s">
        <v>76</v>
      </c>
      <c r="G54" s="59"/>
      <c r="H54" s="68" t="s">
        <v>65</v>
      </c>
      <c r="I54" s="69"/>
      <c r="J54" s="19"/>
      <c r="K54" s="31"/>
    </row>
    <row r="55" spans="1:11" ht="63" customHeight="1" x14ac:dyDescent="0.25">
      <c r="A55" s="8">
        <v>27</v>
      </c>
      <c r="B55" s="33" t="s">
        <v>103</v>
      </c>
      <c r="C55" s="30">
        <v>4700.28</v>
      </c>
      <c r="D55" s="14">
        <v>4700.28</v>
      </c>
      <c r="E55" s="51" t="s">
        <v>184</v>
      </c>
      <c r="F55" s="58" t="s">
        <v>76</v>
      </c>
      <c r="G55" s="59"/>
      <c r="H55" s="68" t="s">
        <v>65</v>
      </c>
      <c r="I55" s="69"/>
      <c r="J55" s="19"/>
      <c r="K55" s="31"/>
    </row>
    <row r="56" spans="1:11" ht="63" customHeight="1" x14ac:dyDescent="0.25">
      <c r="A56" s="8">
        <v>28</v>
      </c>
      <c r="B56" s="33" t="s">
        <v>104</v>
      </c>
      <c r="C56" s="30">
        <v>52031.89</v>
      </c>
      <c r="D56" s="14">
        <v>52031.89</v>
      </c>
      <c r="E56" s="51" t="s">
        <v>184</v>
      </c>
      <c r="F56" s="58" t="s">
        <v>76</v>
      </c>
      <c r="G56" s="59"/>
      <c r="H56" s="68" t="s">
        <v>65</v>
      </c>
      <c r="I56" s="69"/>
      <c r="J56" s="19"/>
      <c r="K56" s="31"/>
    </row>
    <row r="57" spans="1:11" ht="63" customHeight="1" x14ac:dyDescent="0.25">
      <c r="A57" s="8">
        <v>29</v>
      </c>
      <c r="B57" s="33" t="s">
        <v>105</v>
      </c>
      <c r="C57" s="30">
        <v>33841.230000000003</v>
      </c>
      <c r="D57" s="14">
        <v>32336.720000000001</v>
      </c>
      <c r="E57" s="51" t="s">
        <v>184</v>
      </c>
      <c r="F57" s="58" t="s">
        <v>76</v>
      </c>
      <c r="G57" s="59"/>
      <c r="H57" s="68" t="s">
        <v>65</v>
      </c>
      <c r="I57" s="69"/>
      <c r="J57" s="19"/>
      <c r="K57" s="31"/>
    </row>
    <row r="58" spans="1:11" ht="63" customHeight="1" x14ac:dyDescent="0.25">
      <c r="A58" s="8">
        <v>30</v>
      </c>
      <c r="B58" s="33" t="s">
        <v>106</v>
      </c>
      <c r="C58" s="30">
        <v>70967.94</v>
      </c>
      <c r="D58" s="14">
        <v>35877.760000000002</v>
      </c>
      <c r="E58" s="51" t="s">
        <v>184</v>
      </c>
      <c r="F58" s="58" t="s">
        <v>76</v>
      </c>
      <c r="G58" s="59"/>
      <c r="H58" s="68" t="s">
        <v>65</v>
      </c>
      <c r="I58" s="69"/>
      <c r="J58" s="19"/>
      <c r="K58" s="31"/>
    </row>
    <row r="59" spans="1:11" ht="63" customHeight="1" x14ac:dyDescent="0.25">
      <c r="A59" s="8">
        <v>31</v>
      </c>
      <c r="B59" s="33" t="s">
        <v>107</v>
      </c>
      <c r="C59" s="30">
        <v>11750.7</v>
      </c>
      <c r="D59" s="14">
        <v>11750.7</v>
      </c>
      <c r="E59" s="51" t="s">
        <v>184</v>
      </c>
      <c r="F59" s="58" t="s">
        <v>76</v>
      </c>
      <c r="G59" s="59"/>
      <c r="H59" s="68" t="s">
        <v>65</v>
      </c>
      <c r="I59" s="69"/>
      <c r="J59" s="19"/>
      <c r="K59" s="31"/>
    </row>
    <row r="60" spans="1:11" ht="63" customHeight="1" x14ac:dyDescent="0.25">
      <c r="A60" s="8">
        <v>32</v>
      </c>
      <c r="B60" s="33" t="s">
        <v>108</v>
      </c>
      <c r="C60" s="30">
        <v>124463.1</v>
      </c>
      <c r="D60" s="14">
        <v>62923.3</v>
      </c>
      <c r="E60" s="51" t="s">
        <v>184</v>
      </c>
      <c r="F60" s="58" t="s">
        <v>76</v>
      </c>
      <c r="G60" s="59"/>
      <c r="H60" s="68" t="s">
        <v>65</v>
      </c>
      <c r="I60" s="69"/>
      <c r="J60" s="19"/>
      <c r="K60" s="31"/>
    </row>
    <row r="61" spans="1:11" ht="63" customHeight="1" x14ac:dyDescent="0.25">
      <c r="A61" s="8">
        <v>33</v>
      </c>
      <c r="B61" s="33" t="s">
        <v>109</v>
      </c>
      <c r="C61" s="30">
        <v>141008.4</v>
      </c>
      <c r="D61" s="14">
        <v>120640.52</v>
      </c>
      <c r="E61" s="51" t="s">
        <v>184</v>
      </c>
      <c r="F61" s="58" t="s">
        <v>76</v>
      </c>
      <c r="G61" s="59"/>
      <c r="H61" s="68" t="s">
        <v>65</v>
      </c>
      <c r="I61" s="69"/>
      <c r="J61" s="19"/>
      <c r="K61" s="31"/>
    </row>
    <row r="62" spans="1:11" ht="63" customHeight="1" x14ac:dyDescent="0.25">
      <c r="A62" s="8">
        <v>34</v>
      </c>
      <c r="B62" s="33" t="s">
        <v>110</v>
      </c>
      <c r="C62" s="30">
        <v>129257.7</v>
      </c>
      <c r="D62" s="14">
        <v>113819.28</v>
      </c>
      <c r="E62" s="51" t="s">
        <v>184</v>
      </c>
      <c r="F62" s="58" t="s">
        <v>76</v>
      </c>
      <c r="G62" s="59"/>
      <c r="H62" s="68" t="s">
        <v>65</v>
      </c>
      <c r="I62" s="69"/>
      <c r="J62" s="19"/>
      <c r="K62" s="31"/>
    </row>
    <row r="63" spans="1:11" ht="63" customHeight="1" x14ac:dyDescent="0.25">
      <c r="A63" s="8">
        <v>35</v>
      </c>
      <c r="B63" s="33" t="s">
        <v>111</v>
      </c>
      <c r="C63" s="30">
        <v>118306.1</v>
      </c>
      <c r="D63" s="14">
        <v>113048.47</v>
      </c>
      <c r="E63" s="51" t="s">
        <v>184</v>
      </c>
      <c r="F63" s="58" t="s">
        <v>76</v>
      </c>
      <c r="G63" s="59"/>
      <c r="H63" s="68" t="s">
        <v>65</v>
      </c>
      <c r="I63" s="69"/>
      <c r="J63" s="19"/>
      <c r="K63" s="31"/>
    </row>
    <row r="64" spans="1:11" ht="63" customHeight="1" x14ac:dyDescent="0.25">
      <c r="A64" s="8">
        <v>36</v>
      </c>
      <c r="B64" s="33" t="s">
        <v>112</v>
      </c>
      <c r="C64" s="30">
        <v>150444.32999999999</v>
      </c>
      <c r="D64" s="14">
        <v>139992.31</v>
      </c>
      <c r="E64" s="51" t="s">
        <v>184</v>
      </c>
      <c r="F64" s="58" t="s">
        <v>76</v>
      </c>
      <c r="G64" s="59"/>
      <c r="H64" s="68" t="s">
        <v>65</v>
      </c>
      <c r="I64" s="69"/>
      <c r="J64" s="19"/>
      <c r="K64" s="31"/>
    </row>
    <row r="65" spans="1:11" ht="63" customHeight="1" x14ac:dyDescent="0.25">
      <c r="A65" s="8">
        <v>37</v>
      </c>
      <c r="B65" s="33" t="s">
        <v>113</v>
      </c>
      <c r="C65" s="30">
        <v>149856.14000000001</v>
      </c>
      <c r="D65" s="14">
        <v>128209.54</v>
      </c>
      <c r="E65" s="51" t="s">
        <v>184</v>
      </c>
      <c r="F65" s="58" t="s">
        <v>76</v>
      </c>
      <c r="G65" s="59"/>
      <c r="H65" s="68" t="s">
        <v>65</v>
      </c>
      <c r="I65" s="69"/>
      <c r="J65" s="19"/>
      <c r="K65" s="31"/>
    </row>
    <row r="66" spans="1:11" ht="63" customHeight="1" x14ac:dyDescent="0.25">
      <c r="A66" s="8">
        <v>38</v>
      </c>
      <c r="B66" s="33" t="s">
        <v>114</v>
      </c>
      <c r="C66" s="30">
        <v>190356.1</v>
      </c>
      <c r="D66" s="14">
        <v>129547.39</v>
      </c>
      <c r="E66" s="51" t="s">
        <v>184</v>
      </c>
      <c r="F66" s="58" t="s">
        <v>76</v>
      </c>
      <c r="G66" s="59"/>
      <c r="H66" s="68" t="s">
        <v>65</v>
      </c>
      <c r="I66" s="69"/>
      <c r="J66" s="19"/>
      <c r="K66" s="31"/>
    </row>
    <row r="67" spans="1:11" ht="63" customHeight="1" x14ac:dyDescent="0.25">
      <c r="A67" s="8">
        <v>39</v>
      </c>
      <c r="B67" s="33" t="s">
        <v>115</v>
      </c>
      <c r="C67" s="30">
        <v>129257.7</v>
      </c>
      <c r="D67" s="14">
        <v>113819.28</v>
      </c>
      <c r="E67" s="51" t="s">
        <v>184</v>
      </c>
      <c r="F67" s="58" t="s">
        <v>76</v>
      </c>
      <c r="G67" s="59"/>
      <c r="H67" s="68" t="s">
        <v>65</v>
      </c>
      <c r="I67" s="69"/>
      <c r="J67" s="19"/>
      <c r="K67" s="31"/>
    </row>
    <row r="68" spans="1:11" ht="63" customHeight="1" x14ac:dyDescent="0.25">
      <c r="A68" s="8">
        <v>40</v>
      </c>
      <c r="B68" s="33" t="s">
        <v>116</v>
      </c>
      <c r="C68" s="30">
        <v>118306.1</v>
      </c>
      <c r="D68" s="14">
        <v>113048.47</v>
      </c>
      <c r="E68" s="51" t="s">
        <v>184</v>
      </c>
      <c r="F68" s="58" t="s">
        <v>76</v>
      </c>
      <c r="G68" s="59"/>
      <c r="H68" s="68" t="s">
        <v>65</v>
      </c>
      <c r="I68" s="69"/>
      <c r="J68" s="19"/>
      <c r="K68" s="31"/>
    </row>
    <row r="69" spans="1:11" ht="63" customHeight="1" x14ac:dyDescent="0.25">
      <c r="A69" s="8">
        <v>41</v>
      </c>
      <c r="B69" s="33" t="s">
        <v>117</v>
      </c>
      <c r="C69" s="30">
        <v>15275.91</v>
      </c>
      <c r="D69" s="14">
        <v>15275.91</v>
      </c>
      <c r="E69" s="51" t="s">
        <v>184</v>
      </c>
      <c r="F69" s="58" t="s">
        <v>76</v>
      </c>
      <c r="G69" s="59"/>
      <c r="H69" s="68" t="s">
        <v>65</v>
      </c>
      <c r="I69" s="69"/>
      <c r="J69" s="19"/>
      <c r="K69" s="31"/>
    </row>
    <row r="70" spans="1:11" ht="63" customHeight="1" x14ac:dyDescent="0.25">
      <c r="A70" s="8">
        <v>42</v>
      </c>
      <c r="B70" s="33" t="s">
        <v>119</v>
      </c>
      <c r="C70" s="30">
        <v>87582.67</v>
      </c>
      <c r="D70" s="14">
        <v>11434.63</v>
      </c>
      <c r="E70" s="51" t="s">
        <v>184</v>
      </c>
      <c r="F70" s="58" t="s">
        <v>76</v>
      </c>
      <c r="G70" s="59"/>
      <c r="H70" s="68" t="s">
        <v>65</v>
      </c>
      <c r="I70" s="69"/>
      <c r="J70" s="19"/>
      <c r="K70" s="31"/>
    </row>
    <row r="71" spans="1:11" ht="35.25" customHeight="1" x14ac:dyDescent="0.25">
      <c r="A71" s="40">
        <v>42</v>
      </c>
      <c r="B71" s="38" t="s">
        <v>120</v>
      </c>
      <c r="C71" s="48">
        <f>SUM(C29:C70)</f>
        <v>9740876.2400000002</v>
      </c>
      <c r="D71" s="48">
        <f>SUM(D29:D70)</f>
        <v>8835332.6899999995</v>
      </c>
      <c r="E71" s="51"/>
      <c r="F71" s="34"/>
      <c r="G71" s="35"/>
      <c r="H71" s="36"/>
      <c r="I71" s="37"/>
      <c r="J71" s="19"/>
      <c r="K71" s="31"/>
    </row>
    <row r="72" spans="1:11" ht="63" customHeight="1" x14ac:dyDescent="0.25">
      <c r="A72" s="76" t="s">
        <v>154</v>
      </c>
      <c r="B72" s="77"/>
      <c r="C72" s="77"/>
      <c r="D72" s="77"/>
      <c r="E72" s="77"/>
      <c r="F72" s="77"/>
      <c r="G72" s="77"/>
      <c r="H72" s="77"/>
      <c r="I72" s="77"/>
      <c r="J72" s="77"/>
      <c r="K72" s="78"/>
    </row>
    <row r="73" spans="1:11" ht="40.5" customHeight="1" x14ac:dyDescent="0.25">
      <c r="A73" s="8">
        <v>1</v>
      </c>
      <c r="B73" s="39" t="s">
        <v>121</v>
      </c>
      <c r="C73" s="30">
        <v>45000</v>
      </c>
      <c r="D73" s="30">
        <v>45000</v>
      </c>
      <c r="E73" s="51" t="s">
        <v>166</v>
      </c>
      <c r="F73" s="58"/>
      <c r="G73" s="59"/>
      <c r="H73" s="68" t="s">
        <v>65</v>
      </c>
      <c r="I73" s="69"/>
      <c r="J73" s="19"/>
      <c r="K73" s="31"/>
    </row>
    <row r="74" spans="1:11" ht="35.25" customHeight="1" x14ac:dyDescent="0.25">
      <c r="A74" s="8">
        <v>2</v>
      </c>
      <c r="B74" s="39" t="s">
        <v>122</v>
      </c>
      <c r="C74" s="30">
        <v>397500</v>
      </c>
      <c r="D74" s="30">
        <v>397500</v>
      </c>
      <c r="E74" s="51" t="s">
        <v>164</v>
      </c>
      <c r="F74" s="58"/>
      <c r="G74" s="59"/>
      <c r="H74" s="68" t="s">
        <v>65</v>
      </c>
      <c r="I74" s="69"/>
      <c r="J74" s="19"/>
      <c r="K74" s="31"/>
    </row>
    <row r="75" spans="1:11" ht="36" customHeight="1" x14ac:dyDescent="0.25">
      <c r="A75" s="8">
        <v>3</v>
      </c>
      <c r="B75" s="39" t="s">
        <v>123</v>
      </c>
      <c r="C75" s="30">
        <v>200000</v>
      </c>
      <c r="D75" s="30">
        <v>200000</v>
      </c>
      <c r="E75" s="51" t="s">
        <v>165</v>
      </c>
      <c r="F75" s="58"/>
      <c r="G75" s="59"/>
      <c r="H75" s="68" t="s">
        <v>65</v>
      </c>
      <c r="I75" s="69"/>
      <c r="J75" s="19"/>
      <c r="K75" s="31"/>
    </row>
    <row r="76" spans="1:11" ht="37.5" customHeight="1" x14ac:dyDescent="0.25">
      <c r="A76" s="40">
        <v>3</v>
      </c>
      <c r="B76" s="38" t="s">
        <v>120</v>
      </c>
      <c r="C76" s="30">
        <f>SUM(C73:C75)</f>
        <v>642500</v>
      </c>
      <c r="D76" s="30">
        <f>SUM(D73:D75)</f>
        <v>642500</v>
      </c>
      <c r="E76" s="51"/>
      <c r="F76" s="34"/>
      <c r="G76" s="35"/>
      <c r="H76" s="36"/>
      <c r="I76" s="37"/>
      <c r="J76" s="19"/>
      <c r="K76" s="31"/>
    </row>
    <row r="77" spans="1:11" ht="30.75" customHeight="1" x14ac:dyDescent="0.25">
      <c r="A77" s="76" t="s">
        <v>155</v>
      </c>
      <c r="B77" s="77"/>
      <c r="C77" s="77"/>
      <c r="D77" s="77"/>
      <c r="E77" s="77"/>
      <c r="F77" s="77"/>
      <c r="G77" s="77"/>
      <c r="H77" s="77"/>
      <c r="I77" s="77"/>
      <c r="J77" s="77"/>
      <c r="K77" s="78"/>
    </row>
    <row r="78" spans="1:11" ht="30" customHeight="1" x14ac:dyDescent="0.25">
      <c r="A78" s="7">
        <v>1</v>
      </c>
      <c r="B78" s="7" t="s">
        <v>124</v>
      </c>
      <c r="C78" s="45">
        <v>62584.97</v>
      </c>
      <c r="D78" s="45">
        <v>62584.97</v>
      </c>
      <c r="E78" s="51" t="s">
        <v>167</v>
      </c>
      <c r="F78" s="79"/>
      <c r="G78" s="80"/>
      <c r="H78" s="68" t="s">
        <v>65</v>
      </c>
      <c r="I78" s="69"/>
      <c r="J78" s="79"/>
      <c r="K78" s="80"/>
    </row>
    <row r="79" spans="1:11" ht="29.25" customHeight="1" x14ac:dyDescent="0.25">
      <c r="A79" s="7">
        <v>2</v>
      </c>
      <c r="B79" s="7" t="s">
        <v>125</v>
      </c>
      <c r="C79" s="45">
        <v>53563</v>
      </c>
      <c r="D79" s="45">
        <v>53563</v>
      </c>
      <c r="E79" s="51" t="s">
        <v>168</v>
      </c>
      <c r="F79" s="79"/>
      <c r="G79" s="80"/>
      <c r="H79" s="68" t="s">
        <v>65</v>
      </c>
      <c r="I79" s="69"/>
      <c r="J79" s="79"/>
      <c r="K79" s="80"/>
    </row>
    <row r="80" spans="1:11" ht="24.75" customHeight="1" x14ac:dyDescent="0.25">
      <c r="A80" s="8">
        <v>3</v>
      </c>
      <c r="B80" s="7" t="s">
        <v>126</v>
      </c>
      <c r="C80" s="44">
        <v>40973.4</v>
      </c>
      <c r="D80" s="45">
        <v>40973.4</v>
      </c>
      <c r="E80" s="51" t="s">
        <v>169</v>
      </c>
      <c r="F80" s="40"/>
      <c r="G80" s="41"/>
      <c r="H80" s="68" t="s">
        <v>65</v>
      </c>
      <c r="I80" s="69"/>
      <c r="J80" s="40"/>
      <c r="K80" s="41"/>
    </row>
    <row r="81" spans="1:11" ht="37.5" customHeight="1" x14ac:dyDescent="0.25">
      <c r="A81" s="8">
        <v>4</v>
      </c>
      <c r="B81" s="43" t="s">
        <v>127</v>
      </c>
      <c r="C81" s="44">
        <v>53911.69</v>
      </c>
      <c r="D81" s="45">
        <v>53911.69</v>
      </c>
      <c r="E81" s="51" t="s">
        <v>170</v>
      </c>
      <c r="F81" s="40"/>
      <c r="G81" s="41"/>
      <c r="H81" s="68" t="s">
        <v>65</v>
      </c>
      <c r="I81" s="69"/>
      <c r="J81" s="40"/>
      <c r="K81" s="41"/>
    </row>
    <row r="82" spans="1:11" ht="34.5" customHeight="1" x14ac:dyDescent="0.25">
      <c r="A82" s="8">
        <v>5</v>
      </c>
      <c r="B82" s="7" t="s">
        <v>128</v>
      </c>
      <c r="C82" s="44">
        <v>25400</v>
      </c>
      <c r="D82" s="45">
        <v>25400</v>
      </c>
      <c r="E82" s="51" t="s">
        <v>171</v>
      </c>
      <c r="F82" s="40"/>
      <c r="G82" s="41"/>
      <c r="H82" s="68" t="s">
        <v>65</v>
      </c>
      <c r="I82" s="69"/>
      <c r="J82" s="40"/>
      <c r="K82" s="41"/>
    </row>
    <row r="83" spans="1:11" ht="31.5" customHeight="1" x14ac:dyDescent="0.25">
      <c r="A83" s="8">
        <v>6</v>
      </c>
      <c r="B83" s="7" t="s">
        <v>129</v>
      </c>
      <c r="C83" s="44">
        <v>14300</v>
      </c>
      <c r="D83" s="45">
        <v>14300</v>
      </c>
      <c r="E83" s="51" t="s">
        <v>172</v>
      </c>
      <c r="F83" s="40"/>
      <c r="G83" s="41"/>
      <c r="H83" s="68" t="s">
        <v>65</v>
      </c>
      <c r="I83" s="69"/>
      <c r="J83" s="40"/>
      <c r="K83" s="41"/>
    </row>
    <row r="84" spans="1:11" ht="29.25" customHeight="1" x14ac:dyDescent="0.25">
      <c r="A84" s="8">
        <v>7</v>
      </c>
      <c r="B84" s="43" t="s">
        <v>133</v>
      </c>
      <c r="C84" s="44">
        <v>25000</v>
      </c>
      <c r="D84" s="45">
        <v>25000</v>
      </c>
      <c r="E84" s="51" t="s">
        <v>173</v>
      </c>
      <c r="F84" s="40"/>
      <c r="G84" s="41"/>
      <c r="H84" s="68" t="s">
        <v>65</v>
      </c>
      <c r="I84" s="69"/>
      <c r="J84" s="40"/>
      <c r="K84" s="41"/>
    </row>
    <row r="85" spans="1:11" ht="28.5" customHeight="1" x14ac:dyDescent="0.25">
      <c r="A85" s="8">
        <v>8</v>
      </c>
      <c r="B85" s="43" t="s">
        <v>134</v>
      </c>
      <c r="C85" s="44">
        <v>21000</v>
      </c>
      <c r="D85" s="45">
        <v>21000</v>
      </c>
      <c r="E85" s="51" t="s">
        <v>173</v>
      </c>
      <c r="F85" s="40"/>
      <c r="G85" s="41"/>
      <c r="H85" s="68" t="s">
        <v>65</v>
      </c>
      <c r="I85" s="69"/>
      <c r="J85" s="40"/>
      <c r="K85" s="41"/>
    </row>
    <row r="86" spans="1:11" ht="35.25" customHeight="1" x14ac:dyDescent="0.25">
      <c r="A86" s="8">
        <v>9</v>
      </c>
      <c r="B86" s="7" t="s">
        <v>135</v>
      </c>
      <c r="C86" s="44">
        <v>16000</v>
      </c>
      <c r="D86" s="45">
        <v>16000</v>
      </c>
      <c r="E86" s="51" t="s">
        <v>173</v>
      </c>
      <c r="F86" s="40"/>
      <c r="G86" s="41"/>
      <c r="H86" s="68" t="s">
        <v>65</v>
      </c>
      <c r="I86" s="69"/>
      <c r="J86" s="40"/>
      <c r="K86" s="41"/>
    </row>
    <row r="87" spans="1:11" ht="24" customHeight="1" x14ac:dyDescent="0.25">
      <c r="A87" s="8">
        <v>10</v>
      </c>
      <c r="B87" s="7" t="s">
        <v>132</v>
      </c>
      <c r="C87" s="44">
        <v>11000</v>
      </c>
      <c r="D87" s="45">
        <v>11000</v>
      </c>
      <c r="E87" s="51" t="s">
        <v>173</v>
      </c>
      <c r="F87" s="40"/>
      <c r="G87" s="41"/>
      <c r="H87" s="68" t="s">
        <v>65</v>
      </c>
      <c r="I87" s="69"/>
      <c r="J87" s="40"/>
      <c r="K87" s="41"/>
    </row>
    <row r="88" spans="1:11" ht="45" customHeight="1" x14ac:dyDescent="0.25">
      <c r="A88" s="8">
        <v>11</v>
      </c>
      <c r="B88" s="43" t="s">
        <v>136</v>
      </c>
      <c r="C88" s="44">
        <v>48271</v>
      </c>
      <c r="D88" s="45">
        <v>48271</v>
      </c>
      <c r="E88" s="51" t="s">
        <v>174</v>
      </c>
      <c r="F88" s="40"/>
      <c r="G88" s="41"/>
      <c r="H88" s="68" t="s">
        <v>65</v>
      </c>
      <c r="I88" s="69"/>
      <c r="J88" s="40"/>
      <c r="K88" s="41"/>
    </row>
    <row r="89" spans="1:11" ht="46.5" customHeight="1" x14ac:dyDescent="0.25">
      <c r="A89" s="8">
        <v>12</v>
      </c>
      <c r="B89" s="43" t="s">
        <v>136</v>
      </c>
      <c r="C89" s="44">
        <v>48271</v>
      </c>
      <c r="D89" s="45">
        <v>48271</v>
      </c>
      <c r="E89" s="51" t="s">
        <v>174</v>
      </c>
      <c r="F89" s="40"/>
      <c r="G89" s="41"/>
      <c r="H89" s="68" t="s">
        <v>65</v>
      </c>
      <c r="I89" s="69"/>
      <c r="J89" s="40"/>
      <c r="K89" s="41"/>
    </row>
    <row r="90" spans="1:11" ht="46.5" customHeight="1" x14ac:dyDescent="0.25">
      <c r="A90" s="8">
        <v>13</v>
      </c>
      <c r="B90" s="43" t="s">
        <v>136</v>
      </c>
      <c r="C90" s="44">
        <v>55000</v>
      </c>
      <c r="D90" s="45">
        <v>55000</v>
      </c>
      <c r="E90" s="51" t="s">
        <v>190</v>
      </c>
      <c r="F90" s="40"/>
      <c r="G90" s="41"/>
      <c r="H90" s="68" t="s">
        <v>65</v>
      </c>
      <c r="I90" s="69"/>
      <c r="J90" s="40"/>
      <c r="K90" s="41"/>
    </row>
    <row r="91" spans="1:11" ht="46.5" customHeight="1" x14ac:dyDescent="0.25">
      <c r="A91" s="8">
        <v>14</v>
      </c>
      <c r="B91" s="43" t="s">
        <v>136</v>
      </c>
      <c r="C91" s="44">
        <v>55000</v>
      </c>
      <c r="D91" s="45">
        <v>55000</v>
      </c>
      <c r="E91" s="51" t="s">
        <v>190</v>
      </c>
      <c r="F91" s="40"/>
      <c r="G91" s="41"/>
      <c r="H91" s="68" t="s">
        <v>65</v>
      </c>
      <c r="I91" s="69"/>
      <c r="J91" s="40"/>
      <c r="K91" s="41"/>
    </row>
    <row r="92" spans="1:11" ht="25.5" customHeight="1" x14ac:dyDescent="0.25">
      <c r="A92" s="8">
        <v>15</v>
      </c>
      <c r="B92" s="7" t="s">
        <v>137</v>
      </c>
      <c r="C92" s="44">
        <v>26990</v>
      </c>
      <c r="D92" s="45">
        <v>26990</v>
      </c>
      <c r="E92" s="51" t="s">
        <v>175</v>
      </c>
      <c r="F92" s="40"/>
      <c r="G92" s="41"/>
      <c r="H92" s="68" t="s">
        <v>65</v>
      </c>
      <c r="I92" s="69"/>
      <c r="J92" s="40"/>
      <c r="K92" s="41"/>
    </row>
    <row r="93" spans="1:11" ht="29.25" customHeight="1" x14ac:dyDescent="0.25">
      <c r="A93" s="8">
        <v>16</v>
      </c>
      <c r="B93" s="7" t="s">
        <v>137</v>
      </c>
      <c r="C93" s="44">
        <v>26990</v>
      </c>
      <c r="D93" s="45">
        <v>26990</v>
      </c>
      <c r="E93" s="51" t="s">
        <v>175</v>
      </c>
      <c r="F93" s="40"/>
      <c r="G93" s="41"/>
      <c r="H93" s="68" t="s">
        <v>65</v>
      </c>
      <c r="I93" s="69"/>
      <c r="J93" s="40"/>
      <c r="K93" s="41"/>
    </row>
    <row r="94" spans="1:11" ht="32.25" customHeight="1" x14ac:dyDescent="0.25">
      <c r="A94" s="8">
        <v>17</v>
      </c>
      <c r="B94" s="43" t="s">
        <v>138</v>
      </c>
      <c r="C94" s="44">
        <v>48191</v>
      </c>
      <c r="D94" s="45">
        <v>48191</v>
      </c>
      <c r="E94" s="51" t="s">
        <v>176</v>
      </c>
      <c r="F94" s="40"/>
      <c r="G94" s="41"/>
      <c r="H94" s="68" t="s">
        <v>65</v>
      </c>
      <c r="I94" s="69"/>
      <c r="J94" s="40"/>
      <c r="K94" s="41"/>
    </row>
    <row r="95" spans="1:11" ht="29.25" customHeight="1" x14ac:dyDescent="0.25">
      <c r="A95" s="8">
        <v>18</v>
      </c>
      <c r="B95" s="7" t="s">
        <v>139</v>
      </c>
      <c r="C95" s="44">
        <v>54551</v>
      </c>
      <c r="D95" s="45">
        <v>54551</v>
      </c>
      <c r="E95" s="51" t="s">
        <v>176</v>
      </c>
      <c r="F95" s="40"/>
      <c r="G95" s="41"/>
      <c r="H95" s="68" t="s">
        <v>65</v>
      </c>
      <c r="I95" s="69"/>
      <c r="J95" s="40"/>
      <c r="K95" s="41"/>
    </row>
    <row r="96" spans="1:11" ht="42" customHeight="1" x14ac:dyDescent="0.25">
      <c r="A96" s="8">
        <v>19</v>
      </c>
      <c r="B96" s="43" t="s">
        <v>140</v>
      </c>
      <c r="C96" s="44">
        <v>42970</v>
      </c>
      <c r="D96" s="45">
        <v>42970</v>
      </c>
      <c r="E96" s="51" t="s">
        <v>176</v>
      </c>
      <c r="F96" s="40"/>
      <c r="G96" s="41"/>
      <c r="H96" s="68" t="s">
        <v>65</v>
      </c>
      <c r="I96" s="69"/>
      <c r="J96" s="40"/>
      <c r="K96" s="41"/>
    </row>
    <row r="97" spans="1:11" ht="36.75" customHeight="1" x14ac:dyDescent="0.25">
      <c r="A97" s="8">
        <v>20</v>
      </c>
      <c r="B97" s="43" t="s">
        <v>141</v>
      </c>
      <c r="C97" s="44">
        <v>89727</v>
      </c>
      <c r="D97" s="45">
        <v>89727</v>
      </c>
      <c r="E97" s="51" t="s">
        <v>176</v>
      </c>
      <c r="F97" s="40"/>
      <c r="G97" s="41"/>
      <c r="H97" s="68" t="s">
        <v>65</v>
      </c>
      <c r="I97" s="69"/>
      <c r="J97" s="40"/>
      <c r="K97" s="41"/>
    </row>
    <row r="98" spans="1:11" ht="34.5" customHeight="1" x14ac:dyDescent="0.25">
      <c r="A98" s="8">
        <v>21</v>
      </c>
      <c r="B98" s="43" t="s">
        <v>142</v>
      </c>
      <c r="C98" s="44">
        <v>23268</v>
      </c>
      <c r="D98" s="45">
        <v>23268</v>
      </c>
      <c r="E98" s="51" t="s">
        <v>176</v>
      </c>
      <c r="F98" s="40"/>
      <c r="G98" s="41"/>
      <c r="H98" s="68" t="s">
        <v>65</v>
      </c>
      <c r="I98" s="69"/>
      <c r="J98" s="40"/>
      <c r="K98" s="41"/>
    </row>
    <row r="99" spans="1:11" ht="48" customHeight="1" x14ac:dyDescent="0.25">
      <c r="A99" s="8">
        <v>22</v>
      </c>
      <c r="B99" s="43" t="s">
        <v>143</v>
      </c>
      <c r="C99" s="44">
        <v>56596</v>
      </c>
      <c r="D99" s="45">
        <v>56596</v>
      </c>
      <c r="E99" s="51" t="s">
        <v>176</v>
      </c>
      <c r="F99" s="40"/>
      <c r="G99" s="41"/>
      <c r="H99" s="68" t="s">
        <v>65</v>
      </c>
      <c r="I99" s="69"/>
      <c r="J99" s="40"/>
      <c r="K99" s="41"/>
    </row>
    <row r="100" spans="1:11" ht="36.75" customHeight="1" x14ac:dyDescent="0.25">
      <c r="A100" s="8">
        <v>23</v>
      </c>
      <c r="B100" s="43" t="s">
        <v>144</v>
      </c>
      <c r="C100" s="44">
        <v>193659</v>
      </c>
      <c r="D100" s="45">
        <v>83918.9</v>
      </c>
      <c r="E100" s="51" t="s">
        <v>176</v>
      </c>
      <c r="F100" s="40"/>
      <c r="G100" s="41"/>
      <c r="H100" s="68" t="s">
        <v>65</v>
      </c>
      <c r="I100" s="69"/>
      <c r="J100" s="40"/>
      <c r="K100" s="41"/>
    </row>
    <row r="101" spans="1:11" ht="33.75" customHeight="1" x14ac:dyDescent="0.25">
      <c r="A101" s="8">
        <v>24</v>
      </c>
      <c r="B101" s="43" t="s">
        <v>145</v>
      </c>
      <c r="C101" s="44">
        <v>37397</v>
      </c>
      <c r="D101" s="45">
        <v>37397</v>
      </c>
      <c r="E101" s="51" t="s">
        <v>176</v>
      </c>
      <c r="F101" s="40"/>
      <c r="G101" s="41"/>
      <c r="H101" s="68" t="s">
        <v>65</v>
      </c>
      <c r="I101" s="69"/>
      <c r="J101" s="40"/>
      <c r="K101" s="41"/>
    </row>
    <row r="102" spans="1:11" ht="39.75" customHeight="1" x14ac:dyDescent="0.25">
      <c r="A102" s="8">
        <v>25</v>
      </c>
      <c r="B102" s="43" t="s">
        <v>146</v>
      </c>
      <c r="C102" s="44">
        <v>40354</v>
      </c>
      <c r="D102" s="45">
        <v>40354</v>
      </c>
      <c r="E102" s="51" t="s">
        <v>176</v>
      </c>
      <c r="F102" s="40"/>
      <c r="G102" s="41"/>
      <c r="H102" s="68" t="s">
        <v>65</v>
      </c>
      <c r="I102" s="69"/>
      <c r="J102" s="40"/>
      <c r="K102" s="41"/>
    </row>
    <row r="103" spans="1:11" ht="50.25" customHeight="1" x14ac:dyDescent="0.25">
      <c r="A103" s="8">
        <v>26</v>
      </c>
      <c r="B103" s="43" t="s">
        <v>147</v>
      </c>
      <c r="C103" s="44">
        <v>101647</v>
      </c>
      <c r="D103" s="45">
        <v>44047.12</v>
      </c>
      <c r="E103" s="51" t="s">
        <v>176</v>
      </c>
      <c r="F103" s="40"/>
      <c r="G103" s="41"/>
      <c r="H103" s="68" t="s">
        <v>65</v>
      </c>
      <c r="I103" s="69"/>
      <c r="J103" s="40"/>
      <c r="K103" s="41"/>
    </row>
    <row r="104" spans="1:11" ht="47.25" customHeight="1" x14ac:dyDescent="0.25">
      <c r="A104" s="8">
        <v>27</v>
      </c>
      <c r="B104" s="43" t="s">
        <v>148</v>
      </c>
      <c r="C104" s="44">
        <v>222622</v>
      </c>
      <c r="D104" s="45">
        <v>96469.62</v>
      </c>
      <c r="E104" s="51" t="s">
        <v>176</v>
      </c>
      <c r="F104" s="40"/>
      <c r="G104" s="41"/>
      <c r="H104" s="68" t="s">
        <v>65</v>
      </c>
      <c r="I104" s="69"/>
      <c r="J104" s="40"/>
      <c r="K104" s="41"/>
    </row>
    <row r="105" spans="1:11" ht="42.75" customHeight="1" x14ac:dyDescent="0.25">
      <c r="A105" s="8">
        <v>28</v>
      </c>
      <c r="B105" s="43" t="s">
        <v>149</v>
      </c>
      <c r="C105" s="44">
        <v>162681</v>
      </c>
      <c r="D105" s="45">
        <v>70495.100000000006</v>
      </c>
      <c r="E105" s="51" t="s">
        <v>176</v>
      </c>
      <c r="F105" s="40"/>
      <c r="G105" s="41"/>
      <c r="H105" s="68" t="s">
        <v>65</v>
      </c>
      <c r="I105" s="69"/>
      <c r="J105" s="40"/>
      <c r="K105" s="41"/>
    </row>
    <row r="106" spans="1:11" ht="45" customHeight="1" x14ac:dyDescent="0.25">
      <c r="A106" s="8">
        <v>29</v>
      </c>
      <c r="B106" s="43" t="s">
        <v>150</v>
      </c>
      <c r="C106" s="44">
        <v>28436</v>
      </c>
      <c r="D106" s="45">
        <v>28436</v>
      </c>
      <c r="E106" s="51" t="s">
        <v>176</v>
      </c>
      <c r="F106" s="40"/>
      <c r="G106" s="41"/>
      <c r="H106" s="68" t="s">
        <v>65</v>
      </c>
      <c r="I106" s="69"/>
      <c r="J106" s="40"/>
      <c r="K106" s="41"/>
    </row>
    <row r="107" spans="1:11" ht="38.25" customHeight="1" x14ac:dyDescent="0.25">
      <c r="A107" s="8">
        <v>30</v>
      </c>
      <c r="B107" s="43" t="s">
        <v>151</v>
      </c>
      <c r="C107" s="44">
        <v>103406</v>
      </c>
      <c r="D107" s="45">
        <v>44809.18</v>
      </c>
      <c r="E107" s="51" t="s">
        <v>176</v>
      </c>
      <c r="F107" s="40"/>
      <c r="G107" s="41"/>
      <c r="H107" s="68" t="s">
        <v>65</v>
      </c>
      <c r="I107" s="69"/>
      <c r="J107" s="40"/>
      <c r="K107" s="41"/>
    </row>
    <row r="108" spans="1:11" ht="63" customHeight="1" x14ac:dyDescent="0.25">
      <c r="A108" s="8">
        <v>31</v>
      </c>
      <c r="B108" s="43" t="s">
        <v>152</v>
      </c>
      <c r="C108" s="44">
        <v>77553</v>
      </c>
      <c r="D108" s="45">
        <v>77553</v>
      </c>
      <c r="E108" s="51" t="s">
        <v>176</v>
      </c>
      <c r="F108" s="40"/>
      <c r="G108" s="41"/>
      <c r="H108" s="68" t="s">
        <v>65</v>
      </c>
      <c r="I108" s="69"/>
      <c r="J108" s="40"/>
      <c r="K108" s="41"/>
    </row>
    <row r="109" spans="1:11" ht="42.75" customHeight="1" x14ac:dyDescent="0.25">
      <c r="A109" s="8">
        <v>32</v>
      </c>
      <c r="B109" s="43" t="s">
        <v>151</v>
      </c>
      <c r="C109" s="44">
        <v>87351</v>
      </c>
      <c r="D109" s="45">
        <v>87351</v>
      </c>
      <c r="E109" s="51" t="s">
        <v>176</v>
      </c>
      <c r="F109" s="40"/>
      <c r="G109" s="41"/>
      <c r="H109" s="68" t="s">
        <v>65</v>
      </c>
      <c r="I109" s="69"/>
      <c r="J109" s="40"/>
      <c r="K109" s="41"/>
    </row>
    <row r="110" spans="1:11" ht="36" customHeight="1" x14ac:dyDescent="0.25">
      <c r="A110" s="40">
        <v>32</v>
      </c>
      <c r="B110" s="42" t="s">
        <v>120</v>
      </c>
      <c r="C110" s="46">
        <f>SUM(C78:C109)</f>
        <v>1954664.06</v>
      </c>
      <c r="D110" s="46">
        <f>SUM(D78:D109)</f>
        <v>1510388.9800000002</v>
      </c>
      <c r="E110" s="51"/>
      <c r="F110" s="40"/>
      <c r="G110" s="41"/>
      <c r="H110" s="40"/>
      <c r="I110" s="41"/>
      <c r="J110" s="40"/>
      <c r="K110" s="41"/>
    </row>
    <row r="111" spans="1:11" ht="33.75" customHeight="1" x14ac:dyDescent="0.25">
      <c r="A111" s="76" t="s">
        <v>153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8"/>
    </row>
    <row r="112" spans="1:11" ht="30.75" customHeight="1" x14ac:dyDescent="0.25">
      <c r="A112" s="8">
        <v>1</v>
      </c>
      <c r="B112" s="7" t="s">
        <v>156</v>
      </c>
      <c r="C112" s="44">
        <v>10500</v>
      </c>
      <c r="D112" s="44">
        <v>10500</v>
      </c>
      <c r="E112" s="51" t="s">
        <v>177</v>
      </c>
      <c r="F112" s="40"/>
      <c r="G112" s="41"/>
      <c r="H112" s="68" t="s">
        <v>65</v>
      </c>
      <c r="I112" s="69"/>
      <c r="J112" s="40"/>
      <c r="K112" s="41"/>
    </row>
    <row r="113" spans="1:11" ht="35.25" customHeight="1" x14ac:dyDescent="0.25">
      <c r="A113" s="8">
        <v>2</v>
      </c>
      <c r="B113" s="7" t="s">
        <v>156</v>
      </c>
      <c r="C113" s="44">
        <v>10500</v>
      </c>
      <c r="D113" s="44">
        <v>10500</v>
      </c>
      <c r="E113" s="51" t="s">
        <v>177</v>
      </c>
      <c r="F113" s="40"/>
      <c r="G113" s="41"/>
      <c r="H113" s="68" t="s">
        <v>65</v>
      </c>
      <c r="I113" s="69"/>
      <c r="J113" s="40"/>
      <c r="K113" s="41"/>
    </row>
    <row r="114" spans="1:11" ht="38.25" customHeight="1" x14ac:dyDescent="0.25">
      <c r="A114" s="8">
        <v>3</v>
      </c>
      <c r="B114" s="43" t="s">
        <v>131</v>
      </c>
      <c r="C114" s="44">
        <v>75000</v>
      </c>
      <c r="D114" s="44">
        <v>43750.14</v>
      </c>
      <c r="E114" s="51" t="s">
        <v>177</v>
      </c>
      <c r="F114" s="40"/>
      <c r="G114" s="41"/>
      <c r="H114" s="68" t="s">
        <v>65</v>
      </c>
      <c r="I114" s="69"/>
      <c r="J114" s="40"/>
      <c r="K114" s="41"/>
    </row>
    <row r="115" spans="1:11" ht="37.5" customHeight="1" x14ac:dyDescent="0.25">
      <c r="A115" s="8">
        <v>4</v>
      </c>
      <c r="B115" s="43" t="s">
        <v>130</v>
      </c>
      <c r="C115" s="44">
        <v>85000</v>
      </c>
      <c r="D115" s="44">
        <v>49583.1</v>
      </c>
      <c r="E115" s="51" t="s">
        <v>177</v>
      </c>
      <c r="F115" s="40"/>
      <c r="G115" s="41"/>
      <c r="H115" s="68" t="s">
        <v>65</v>
      </c>
      <c r="I115" s="69"/>
      <c r="J115" s="40"/>
      <c r="K115" s="41"/>
    </row>
    <row r="116" spans="1:11" ht="36.75" customHeight="1" x14ac:dyDescent="0.25">
      <c r="A116" s="8">
        <v>5</v>
      </c>
      <c r="B116" s="43" t="s">
        <v>157</v>
      </c>
      <c r="C116" s="44">
        <v>26730</v>
      </c>
      <c r="D116" s="44">
        <v>26730</v>
      </c>
      <c r="E116" s="51" t="s">
        <v>177</v>
      </c>
      <c r="F116" s="40"/>
      <c r="G116" s="41"/>
      <c r="H116" s="68" t="s">
        <v>65</v>
      </c>
      <c r="I116" s="69"/>
      <c r="J116" s="40"/>
      <c r="K116" s="41"/>
    </row>
    <row r="117" spans="1:11" ht="39.75" customHeight="1" x14ac:dyDescent="0.25">
      <c r="A117" s="8">
        <v>6</v>
      </c>
      <c r="B117" s="7" t="s">
        <v>158</v>
      </c>
      <c r="C117" s="44">
        <v>12300</v>
      </c>
      <c r="D117" s="44">
        <v>12300</v>
      </c>
      <c r="E117" s="51" t="s">
        <v>177</v>
      </c>
      <c r="F117" s="40"/>
      <c r="G117" s="41"/>
      <c r="H117" s="68" t="s">
        <v>65</v>
      </c>
      <c r="I117" s="69"/>
      <c r="J117" s="40"/>
      <c r="K117" s="41"/>
    </row>
    <row r="118" spans="1:11" ht="33.75" customHeight="1" x14ac:dyDescent="0.25">
      <c r="A118" s="8">
        <v>7</v>
      </c>
      <c r="B118" s="43" t="s">
        <v>159</v>
      </c>
      <c r="C118" s="44">
        <v>13400</v>
      </c>
      <c r="D118" s="44">
        <v>13400</v>
      </c>
      <c r="E118" s="51" t="s">
        <v>177</v>
      </c>
      <c r="F118" s="40"/>
      <c r="G118" s="41"/>
      <c r="H118" s="68" t="s">
        <v>65</v>
      </c>
      <c r="I118" s="69"/>
      <c r="J118" s="40"/>
      <c r="K118" s="41"/>
    </row>
    <row r="119" spans="1:11" ht="26.25" customHeight="1" x14ac:dyDescent="0.25">
      <c r="A119" s="8">
        <v>8</v>
      </c>
      <c r="B119" s="43" t="s">
        <v>160</v>
      </c>
      <c r="C119" s="44">
        <v>116288</v>
      </c>
      <c r="D119" s="44">
        <v>50391.38</v>
      </c>
      <c r="E119" s="51" t="s">
        <v>176</v>
      </c>
      <c r="F119" s="40"/>
      <c r="G119" s="41"/>
      <c r="H119" s="68" t="s">
        <v>65</v>
      </c>
      <c r="I119" s="69"/>
      <c r="J119" s="40"/>
      <c r="K119" s="41"/>
    </row>
    <row r="120" spans="1:11" ht="30.75" customHeight="1" x14ac:dyDescent="0.25">
      <c r="A120" s="8">
        <v>9</v>
      </c>
      <c r="B120" s="43" t="s">
        <v>161</v>
      </c>
      <c r="C120" s="44">
        <v>19094</v>
      </c>
      <c r="D120" s="44">
        <v>19094</v>
      </c>
      <c r="E120" s="51" t="s">
        <v>176</v>
      </c>
      <c r="F120" s="40"/>
      <c r="G120" s="41"/>
      <c r="H120" s="68" t="s">
        <v>65</v>
      </c>
      <c r="I120" s="69"/>
      <c r="J120" s="40"/>
      <c r="K120" s="41"/>
    </row>
    <row r="121" spans="1:11" ht="27.75" customHeight="1" x14ac:dyDescent="0.25">
      <c r="A121" s="8">
        <v>10</v>
      </c>
      <c r="B121" s="43" t="s">
        <v>161</v>
      </c>
      <c r="C121" s="44">
        <v>19094</v>
      </c>
      <c r="D121" s="44">
        <v>19094</v>
      </c>
      <c r="E121" s="51" t="s">
        <v>176</v>
      </c>
      <c r="F121" s="40"/>
      <c r="G121" s="41"/>
      <c r="H121" s="68" t="s">
        <v>65</v>
      </c>
      <c r="I121" s="69"/>
      <c r="J121" s="40"/>
      <c r="K121" s="41"/>
    </row>
    <row r="122" spans="1:11" ht="31.5" customHeight="1" x14ac:dyDescent="0.25">
      <c r="A122" s="8">
        <v>11</v>
      </c>
      <c r="B122" s="43" t="s">
        <v>161</v>
      </c>
      <c r="C122" s="44">
        <v>19094</v>
      </c>
      <c r="D122" s="44">
        <v>19094</v>
      </c>
      <c r="E122" s="51" t="s">
        <v>176</v>
      </c>
      <c r="F122" s="40"/>
      <c r="G122" s="41"/>
      <c r="H122" s="68" t="s">
        <v>65</v>
      </c>
      <c r="I122" s="69"/>
      <c r="J122" s="40"/>
      <c r="K122" s="41"/>
    </row>
    <row r="123" spans="1:11" ht="32.25" customHeight="1" x14ac:dyDescent="0.25">
      <c r="A123" s="8">
        <v>12</v>
      </c>
      <c r="B123" s="43" t="s">
        <v>161</v>
      </c>
      <c r="C123" s="44">
        <v>19094</v>
      </c>
      <c r="D123" s="44">
        <v>19094</v>
      </c>
      <c r="E123" s="51" t="s">
        <v>176</v>
      </c>
      <c r="F123" s="40"/>
      <c r="G123" s="41"/>
      <c r="H123" s="68" t="s">
        <v>65</v>
      </c>
      <c r="I123" s="69"/>
      <c r="J123" s="40"/>
      <c r="K123" s="41"/>
    </row>
    <row r="124" spans="1:11" ht="33.75" customHeight="1" x14ac:dyDescent="0.25">
      <c r="A124" s="8">
        <v>13</v>
      </c>
      <c r="B124" s="43" t="s">
        <v>162</v>
      </c>
      <c r="C124" s="44">
        <v>19250</v>
      </c>
      <c r="D124" s="44">
        <v>19250</v>
      </c>
      <c r="E124" s="51" t="s">
        <v>178</v>
      </c>
      <c r="F124" s="40"/>
      <c r="G124" s="41"/>
      <c r="H124" s="68" t="s">
        <v>65</v>
      </c>
      <c r="I124" s="69"/>
      <c r="J124" s="40"/>
      <c r="K124" s="41"/>
    </row>
    <row r="125" spans="1:11" ht="41.25" customHeight="1" x14ac:dyDescent="0.25">
      <c r="A125" s="8">
        <v>14</v>
      </c>
      <c r="B125" s="43" t="s">
        <v>162</v>
      </c>
      <c r="C125" s="44">
        <v>19250</v>
      </c>
      <c r="D125" s="44">
        <v>19250</v>
      </c>
      <c r="E125" s="51" t="s">
        <v>178</v>
      </c>
      <c r="F125" s="40"/>
      <c r="G125" s="41"/>
      <c r="H125" s="68" t="s">
        <v>65</v>
      </c>
      <c r="I125" s="69"/>
      <c r="J125" s="40"/>
      <c r="K125" s="41"/>
    </row>
    <row r="126" spans="1:11" ht="30" customHeight="1" x14ac:dyDescent="0.25">
      <c r="A126" s="40">
        <v>14</v>
      </c>
      <c r="B126" s="42" t="s">
        <v>120</v>
      </c>
      <c r="C126" s="46">
        <f>SUM(C112:C125)</f>
        <v>464594</v>
      </c>
      <c r="D126" s="46">
        <f>SUM(D112:D125)</f>
        <v>332030.62</v>
      </c>
      <c r="E126" s="51"/>
      <c r="F126" s="58"/>
      <c r="G126" s="59"/>
      <c r="H126" s="68"/>
      <c r="I126" s="69"/>
      <c r="J126" s="74"/>
      <c r="K126" s="75"/>
    </row>
    <row r="127" spans="1:11" ht="27.75" customHeight="1" x14ac:dyDescent="0.25">
      <c r="A127" s="2"/>
      <c r="B127" s="49" t="s">
        <v>163</v>
      </c>
      <c r="C127" s="47">
        <f>C71+C76+C110+C126</f>
        <v>12802634.300000001</v>
      </c>
      <c r="D127" s="47">
        <f>D71+D76+D110+D126</f>
        <v>11320252.289999999</v>
      </c>
      <c r="E127" s="51"/>
      <c r="F127" s="81"/>
      <c r="G127" s="82"/>
      <c r="H127" s="74"/>
      <c r="I127" s="75"/>
      <c r="J127" s="74"/>
      <c r="K127" s="75"/>
    </row>
    <row r="128" spans="1:11" x14ac:dyDescent="0.25">
      <c r="B128" s="6"/>
      <c r="F128" s="1"/>
      <c r="G128" s="1"/>
    </row>
    <row r="129" spans="6:7" x14ac:dyDescent="0.25">
      <c r="F129" s="1"/>
      <c r="G129" s="1"/>
    </row>
    <row r="130" spans="6:7" x14ac:dyDescent="0.25">
      <c r="F130" s="1"/>
      <c r="G130" s="1"/>
    </row>
  </sheetData>
  <mergeCells count="164">
    <mergeCell ref="F78:G78"/>
    <mergeCell ref="F79:G79"/>
    <mergeCell ref="F127:G127"/>
    <mergeCell ref="H127:I127"/>
    <mergeCell ref="J127:K127"/>
    <mergeCell ref="J78:K78"/>
    <mergeCell ref="J79:K79"/>
    <mergeCell ref="H123:I123"/>
    <mergeCell ref="H124:I124"/>
    <mergeCell ref="H125:I125"/>
    <mergeCell ref="H106:I106"/>
    <mergeCell ref="H107:I107"/>
    <mergeCell ref="H78:I78"/>
    <mergeCell ref="H79:I79"/>
    <mergeCell ref="H117:I117"/>
    <mergeCell ref="H118:I118"/>
    <mergeCell ref="H119:I119"/>
    <mergeCell ref="H120:I120"/>
    <mergeCell ref="H121:I121"/>
    <mergeCell ref="H122:I122"/>
    <mergeCell ref="H109:I109"/>
    <mergeCell ref="H112:I112"/>
    <mergeCell ref="H113:I113"/>
    <mergeCell ref="H114:I114"/>
    <mergeCell ref="H115:I115"/>
    <mergeCell ref="H116:I116"/>
    <mergeCell ref="H101:I101"/>
    <mergeCell ref="H102:I102"/>
    <mergeCell ref="H103:I103"/>
    <mergeCell ref="H104:I104"/>
    <mergeCell ref="H105:I105"/>
    <mergeCell ref="H108:I108"/>
    <mergeCell ref="H95:I95"/>
    <mergeCell ref="H96:I96"/>
    <mergeCell ref="H97:I97"/>
    <mergeCell ref="H98:I98"/>
    <mergeCell ref="H99:I99"/>
    <mergeCell ref="H100:I100"/>
    <mergeCell ref="A111:K111"/>
    <mergeCell ref="H87:I87"/>
    <mergeCell ref="H88:I88"/>
    <mergeCell ref="H89:I89"/>
    <mergeCell ref="H92:I92"/>
    <mergeCell ref="H93:I93"/>
    <mergeCell ref="H94:I94"/>
    <mergeCell ref="H81:I81"/>
    <mergeCell ref="H82:I82"/>
    <mergeCell ref="H83:I83"/>
    <mergeCell ref="H84:I84"/>
    <mergeCell ref="H85:I85"/>
    <mergeCell ref="H86:I86"/>
    <mergeCell ref="H90:I90"/>
    <mergeCell ref="H91:I91"/>
    <mergeCell ref="H47:I47"/>
    <mergeCell ref="H48:I48"/>
    <mergeCell ref="H49:I49"/>
    <mergeCell ref="H50:I50"/>
    <mergeCell ref="H51:I51"/>
    <mergeCell ref="H66:I66"/>
    <mergeCell ref="H67:I67"/>
    <mergeCell ref="H68:I68"/>
    <mergeCell ref="H69:I69"/>
    <mergeCell ref="H60:I60"/>
    <mergeCell ref="H61:I61"/>
    <mergeCell ref="H62:I62"/>
    <mergeCell ref="H63:I63"/>
    <mergeCell ref="H64:I64"/>
    <mergeCell ref="H65:I65"/>
    <mergeCell ref="F70:G70"/>
    <mergeCell ref="A72:K72"/>
    <mergeCell ref="A77:K77"/>
    <mergeCell ref="F73:G73"/>
    <mergeCell ref="F74:G74"/>
    <mergeCell ref="F75:G75"/>
    <mergeCell ref="H74:I74"/>
    <mergeCell ref="H75:I75"/>
    <mergeCell ref="F52:G52"/>
    <mergeCell ref="F53:G53"/>
    <mergeCell ref="F54:G54"/>
    <mergeCell ref="F55:G55"/>
    <mergeCell ref="F56:G56"/>
    <mergeCell ref="F57:G57"/>
    <mergeCell ref="H52:I52"/>
    <mergeCell ref="H55:I55"/>
    <mergeCell ref="H56:I56"/>
    <mergeCell ref="H57:I57"/>
    <mergeCell ref="H58:I58"/>
    <mergeCell ref="H59:I59"/>
    <mergeCell ref="H53:I53"/>
    <mergeCell ref="H54:I54"/>
    <mergeCell ref="H70:I70"/>
    <mergeCell ref="H73:I73"/>
    <mergeCell ref="J26:K27"/>
    <mergeCell ref="J29:K29"/>
    <mergeCell ref="J30:K30"/>
    <mergeCell ref="F26:G27"/>
    <mergeCell ref="F50:G50"/>
    <mergeCell ref="F51:G51"/>
    <mergeCell ref="F40:G40"/>
    <mergeCell ref="F41:G41"/>
    <mergeCell ref="F42:G42"/>
    <mergeCell ref="F43:G43"/>
    <mergeCell ref="F44:G44"/>
    <mergeCell ref="F45:G45"/>
    <mergeCell ref="F36:G36"/>
    <mergeCell ref="H40:I40"/>
    <mergeCell ref="H41:I41"/>
    <mergeCell ref="H42:I42"/>
    <mergeCell ref="H43:I43"/>
    <mergeCell ref="H44:I44"/>
    <mergeCell ref="H45:I45"/>
    <mergeCell ref="F46:G46"/>
    <mergeCell ref="F47:G47"/>
    <mergeCell ref="F48:G48"/>
    <mergeCell ref="F49:G49"/>
    <mergeCell ref="H46:I46"/>
    <mergeCell ref="J31:K31"/>
    <mergeCell ref="J32:K32"/>
    <mergeCell ref="J33:K33"/>
    <mergeCell ref="J34:K34"/>
    <mergeCell ref="J35:K35"/>
    <mergeCell ref="J126:K126"/>
    <mergeCell ref="H36:I36"/>
    <mergeCell ref="A28:K28"/>
    <mergeCell ref="F37:G37"/>
    <mergeCell ref="F38:G38"/>
    <mergeCell ref="F39:G39"/>
    <mergeCell ref="H37:I37"/>
    <mergeCell ref="H38:I38"/>
    <mergeCell ref="H39:I39"/>
    <mergeCell ref="H29:I29"/>
    <mergeCell ref="H30:I30"/>
    <mergeCell ref="H31:I31"/>
    <mergeCell ref="H32:I32"/>
    <mergeCell ref="H33:I33"/>
    <mergeCell ref="F30:G30"/>
    <mergeCell ref="F31:G31"/>
    <mergeCell ref="F32:G32"/>
    <mergeCell ref="F33:G33"/>
    <mergeCell ref="F34:G34"/>
    <mergeCell ref="F29:G29"/>
    <mergeCell ref="C26:D26"/>
    <mergeCell ref="E26:E27"/>
    <mergeCell ref="B26:B27"/>
    <mergeCell ref="A26:A27"/>
    <mergeCell ref="F126:G126"/>
    <mergeCell ref="H34:I34"/>
    <mergeCell ref="H35:I35"/>
    <mergeCell ref="H126:I126"/>
    <mergeCell ref="H26:I27"/>
    <mergeCell ref="F35:G35"/>
    <mergeCell ref="H80:I80"/>
    <mergeCell ref="F64:G64"/>
    <mergeCell ref="F65:G65"/>
    <mergeCell ref="F66:G66"/>
    <mergeCell ref="F67:G67"/>
    <mergeCell ref="F68:G68"/>
    <mergeCell ref="F69:G69"/>
    <mergeCell ref="F58:G58"/>
    <mergeCell ref="F59:G59"/>
    <mergeCell ref="F60:G60"/>
    <mergeCell ref="F61:G61"/>
    <mergeCell ref="F62:G62"/>
    <mergeCell ref="F63:G63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2024-10-11T06:40:29Z</cp:lastPrinted>
  <dcterms:created xsi:type="dcterms:W3CDTF">2024-02-27T07:12:04Z</dcterms:created>
  <dcterms:modified xsi:type="dcterms:W3CDTF">2024-10-11T06:41:05Z</dcterms:modified>
</cp:coreProperties>
</file>